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7800" activeTab="0"/>
  </bookViews>
  <sheets>
    <sheet name="Quotations of acrylic tank" sheetId="1" r:id="rId1"/>
    <sheet name="Acrylic tank spare parts" sheetId="2" r:id="rId2"/>
  </sheets>
  <definedNames>
    <definedName name="_xlnm.Print_Area" localSheetId="0">'Quotations of acrylic tank'!$A$1:$K$92</definedName>
  </definedNames>
  <calcPr fullCalcOnLoad="1"/>
</workbook>
</file>

<file path=xl/sharedStrings.xml><?xml version="1.0" encoding="utf-8"?>
<sst xmlns="http://schemas.openxmlformats.org/spreadsheetml/2006/main" count="315" uniqueCount="179">
  <si>
    <t xml:space="preserve">Statement:  </t>
  </si>
  <si>
    <t xml:space="preserve">1. Price terms: EX-works </t>
  </si>
  <si>
    <t xml:space="preserve">2. Payment Term: Full prepaid for sample order; Container order -- 50% deposit and 50% balance before shipment;   </t>
  </si>
  <si>
    <t xml:space="preserve">3. Delivery:  30 days against 50% deposit.   </t>
  </si>
  <si>
    <t xml:space="preserve">4. Himat Aquarium includes 5 series --- mini acrylic aquariums, wall-mounted aquariums, screen aquariums, </t>
  </si>
  <si>
    <t>standing aquariums, and acrylic standing aquariums;</t>
  </si>
  <si>
    <t>5. Price Validity date:  1 month; Date of quotation: 2013.5.4</t>
  </si>
  <si>
    <t xml:space="preserve">6. Customized order is acceptable with special quotation. </t>
  </si>
  <si>
    <t xml:space="preserve">7. Minimum order quantity: </t>
  </si>
  <si>
    <t xml:space="preserve"> 1x20' GP container for wall series, screen aquariums, mini series, and acrylic standard size;</t>
  </si>
  <si>
    <t xml:space="preserve"> 1x40'HQ  container for standing aquariums and large acrylic aquariums.</t>
  </si>
  <si>
    <r>
      <t>(I)</t>
    </r>
    <r>
      <rPr>
        <b/>
        <sz val="16"/>
        <rFont val="Calibri"/>
        <family val="0"/>
      </rPr>
      <t xml:space="preserve"> Quotation List for </t>
    </r>
    <r>
      <rPr>
        <b/>
        <i/>
        <sz val="16"/>
        <rFont val="Calibri"/>
        <family val="0"/>
      </rPr>
      <t>LCD</t>
    </r>
    <r>
      <rPr>
        <b/>
        <sz val="16"/>
        <rFont val="Calibri"/>
        <family val="0"/>
      </rPr>
      <t xml:space="preserve"> Acrylic Aquarium                                                                                          ( Upper filter/Standard size)</t>
    </r>
  </si>
  <si>
    <t>Picture</t>
  </si>
  <si>
    <t>Item No.</t>
  </si>
  <si>
    <t>Size
(L*W*H)mm</t>
  </si>
  <si>
    <t>Unit price (USD)</t>
  </si>
  <si>
    <t>Qt'y of (pcs)</t>
  </si>
  <si>
    <t>Capacity
(L / GAL)</t>
  </si>
  <si>
    <t>G.W
(KG)</t>
  </si>
  <si>
    <t>CBM</t>
  </si>
  <si>
    <t>Packing</t>
  </si>
  <si>
    <r>
      <t>≧</t>
    </r>
    <r>
      <rPr>
        <b/>
        <sz val="11"/>
        <rFont val="Calibri"/>
        <family val="0"/>
      </rPr>
      <t>20'GP</t>
    </r>
  </si>
  <si>
    <t>Sample</t>
  </si>
  <si>
    <t>20'GP</t>
  </si>
  <si>
    <t>40'HQ</t>
  </si>
  <si>
    <t>AA-0750</t>
  </si>
  <si>
    <t>750*340*1370</t>
  </si>
  <si>
    <t>133/35</t>
  </si>
  <si>
    <t>1ctns</t>
  </si>
  <si>
    <t>AA-1000</t>
  </si>
  <si>
    <t>1000*385*1470</t>
  </si>
  <si>
    <t>232/61</t>
  </si>
  <si>
    <t>AA-1200</t>
  </si>
  <si>
    <t>1200*435*1490</t>
  </si>
  <si>
    <t>308/81</t>
  </si>
  <si>
    <t>AB-0550</t>
  </si>
  <si>
    <t>550*330*1360</t>
  </si>
  <si>
    <t>116/31</t>
  </si>
  <si>
    <t>2ctns</t>
  </si>
  <si>
    <t>AC-0450</t>
  </si>
  <si>
    <t>450*450*1360</t>
  </si>
  <si>
    <t>101/26.6</t>
  </si>
  <si>
    <t>AC-0600</t>
  </si>
  <si>
    <t>590*590*1470</t>
  </si>
  <si>
    <t>190/50.1</t>
  </si>
  <si>
    <t>不主推</t>
  </si>
  <si>
    <t>AD-0550</t>
  </si>
  <si>
    <t>550×330×1370</t>
  </si>
  <si>
    <t>AE-0580</t>
  </si>
  <si>
    <t>580*355*1360</t>
  </si>
  <si>
    <t>100/26.5</t>
  </si>
  <si>
    <t>AF-0550</t>
  </si>
  <si>
    <t>550*355*1370</t>
  </si>
  <si>
    <t>99L/26.1</t>
  </si>
  <si>
    <t>AG-0750</t>
  </si>
  <si>
    <t>750*330*1390</t>
  </si>
  <si>
    <t>158/42</t>
  </si>
  <si>
    <t>AG-1000</t>
  </si>
  <si>
    <t>1000*380*1460</t>
  </si>
  <si>
    <t>243/64</t>
  </si>
  <si>
    <t>AG-1200</t>
  </si>
  <si>
    <t>1200*380*1490</t>
  </si>
  <si>
    <t>291/77</t>
  </si>
  <si>
    <t>AJ-0750</t>
  </si>
  <si>
    <t>750*340*1390</t>
  </si>
  <si>
    <t>190/50</t>
  </si>
  <si>
    <t>AJ-1000</t>
  </si>
  <si>
    <t>211/56</t>
  </si>
  <si>
    <t>AJ-1200</t>
  </si>
  <si>
    <t>297/78.4</t>
  </si>
  <si>
    <t>AAL-1500</t>
  </si>
  <si>
    <t>1500*550*1720</t>
  </si>
  <si>
    <t>110/29</t>
  </si>
  <si>
    <t>AAL-1800</t>
  </si>
  <si>
    <t>1800*620*1750</t>
  </si>
  <si>
    <t>156/41</t>
  </si>
  <si>
    <t>AAL-2000</t>
  </si>
  <si>
    <t>2000*700*1930</t>
  </si>
  <si>
    <t>185/49</t>
  </si>
  <si>
    <t>AAL-2000 (Side)</t>
  </si>
  <si>
    <t>Product Function:</t>
  </si>
  <si>
    <t xml:space="preserve">* Programmable LCD Screen Control Panel;* Upper Filtration System*24 hrs Auto-biological filtration;  </t>
  </si>
  <si>
    <t>* Auto-thermostat;     * Time-setting;       * Intellectual oxygen supply;     * Regular lighting; *UV lamp</t>
  </si>
  <si>
    <t>Price Include:</t>
  </si>
  <si>
    <r>
      <t>*Components: 1 body tank with cabinet; lamps; 1 air pump, 1 UV lamp</t>
    </r>
    <r>
      <rPr>
        <b/>
        <sz val="11"/>
        <rFont val="宋体"/>
        <family val="0"/>
      </rPr>
      <t>（</t>
    </r>
    <r>
      <rPr>
        <b/>
        <sz val="11"/>
        <rFont val="Arial"/>
        <family val="0"/>
      </rPr>
      <t>optional</t>
    </r>
    <r>
      <rPr>
        <b/>
        <sz val="11"/>
        <rFont val="宋体"/>
        <family val="0"/>
      </rPr>
      <t>）</t>
    </r>
  </si>
  <si>
    <t xml:space="preserve">  1 water pump, assembled filter media,1 heater(Optional), 1 LCD control panel. </t>
  </si>
  <si>
    <t>* Accessories: installation guide, operation guide</t>
  </si>
  <si>
    <r>
      <t>(II)</t>
    </r>
    <r>
      <rPr>
        <b/>
        <sz val="16"/>
        <rFont val="Calibri"/>
        <family val="0"/>
      </rPr>
      <t xml:space="preserve"> Quotation List for </t>
    </r>
    <r>
      <rPr>
        <b/>
        <i/>
        <sz val="16"/>
        <rFont val="Calibri"/>
        <family val="0"/>
      </rPr>
      <t>Normal(W/O LCD)</t>
    </r>
    <r>
      <rPr>
        <b/>
        <sz val="16"/>
        <rFont val="Calibri"/>
        <family val="0"/>
      </rPr>
      <t>Acrylic Aquarium                                                               ( Upper filter/Standard size)</t>
    </r>
  </si>
  <si>
    <t>ARA-0750</t>
  </si>
  <si>
    <t>ARA-1000</t>
  </si>
  <si>
    <t>ARA-1200</t>
  </si>
  <si>
    <t>ARB-0550</t>
  </si>
  <si>
    <t>ARC-0450</t>
  </si>
  <si>
    <t>ARC-0600</t>
  </si>
  <si>
    <t>ARD-0550</t>
  </si>
  <si>
    <t>550*330*1370</t>
  </si>
  <si>
    <t>96/25.3</t>
  </si>
  <si>
    <t>ARE-0580</t>
  </si>
  <si>
    <t>ARF-0550</t>
  </si>
  <si>
    <t>9926.1</t>
  </si>
  <si>
    <t>ARG-0750</t>
  </si>
  <si>
    <t>ARG-1000</t>
  </si>
  <si>
    <t>ARG-1200</t>
  </si>
  <si>
    <t>ARJ-0750</t>
  </si>
  <si>
    <t>ARJ-1000</t>
  </si>
  <si>
    <t>ARJ-1200</t>
  </si>
  <si>
    <t>AGJ-0750</t>
  </si>
  <si>
    <t>AGJ-1000</t>
  </si>
  <si>
    <t>AGJ-1200</t>
  </si>
  <si>
    <t xml:space="preserve">* Upper Filtration System*24 hrs Auto-biological filtration;  </t>
  </si>
  <si>
    <t>* Auto-thermostat;     * UV lamp;       * oxygen supply;     * lighting;</t>
  </si>
  <si>
    <t xml:space="preserve">*Components: 1 body tank with cabinet; lamps; 1 air pump, </t>
  </si>
  <si>
    <t xml:space="preserve">  1 water pump, assembled filter media,1 heater(Optional),1 UV lamp (Optional). </t>
  </si>
  <si>
    <r>
      <t>(I)</t>
    </r>
    <r>
      <rPr>
        <b/>
        <sz val="16"/>
        <rFont val="Calibri"/>
        <family val="0"/>
      </rPr>
      <t xml:space="preserve"> Quotation List for </t>
    </r>
    <r>
      <rPr>
        <b/>
        <i/>
        <sz val="16"/>
        <rFont val="Calibri"/>
        <family val="0"/>
      </rPr>
      <t>LCD</t>
    </r>
    <r>
      <rPr>
        <b/>
        <sz val="16"/>
        <rFont val="Calibri"/>
        <family val="0"/>
      </rPr>
      <t xml:space="preserve"> Acrylic Aquarium                                                                                             ( Upper filter/Standard size)</t>
    </r>
  </si>
  <si>
    <t>(L / GAL)</t>
  </si>
  <si>
    <t>AAC-0750</t>
  </si>
  <si>
    <t>AAC-1000</t>
  </si>
  <si>
    <t>AAC-1200</t>
  </si>
  <si>
    <t>ABC-0550</t>
  </si>
  <si>
    <t>ACC-0450</t>
  </si>
  <si>
    <t>ACC-0600</t>
  </si>
  <si>
    <t>AGC-0750</t>
  </si>
  <si>
    <t>AGC-1000</t>
  </si>
  <si>
    <t>AGC-1200</t>
  </si>
  <si>
    <t xml:space="preserve">                                                      Spare  Parts  List                                                                     </t>
  </si>
  <si>
    <t>Item Name</t>
  </si>
  <si>
    <t>Desriptions</t>
  </si>
  <si>
    <t>Weight</t>
  </si>
  <si>
    <r>
      <t xml:space="preserve"> Unite Price( </t>
    </r>
    <r>
      <rPr>
        <b/>
        <sz val="9"/>
        <color indexed="10"/>
        <rFont val="Arial"/>
        <family val="0"/>
      </rPr>
      <t>EXW USD</t>
    </r>
    <r>
      <rPr>
        <b/>
        <sz val="9"/>
        <rFont val="Arial"/>
        <family val="0"/>
      </rPr>
      <t>)</t>
    </r>
  </si>
  <si>
    <t>(g)</t>
  </si>
  <si>
    <r>
      <t>≤</t>
    </r>
    <r>
      <rPr>
        <b/>
        <sz val="9"/>
        <rFont val="Arial"/>
        <family val="0"/>
      </rPr>
      <t>100pcs</t>
    </r>
  </si>
  <si>
    <r>
      <t>＞</t>
    </r>
    <r>
      <rPr>
        <b/>
        <sz val="9"/>
        <rFont val="Arial"/>
        <family val="0"/>
      </rPr>
      <t>100pcs</t>
    </r>
  </si>
  <si>
    <t xml:space="preserve">T5-8W </t>
  </si>
  <si>
    <t>Lamp tubes for wall  &amp; screen &amp; acylic tanks</t>
  </si>
  <si>
    <t>8W,  Length:283mm</t>
  </si>
  <si>
    <t xml:space="preserve">T5-14W </t>
  </si>
  <si>
    <t>14W, Length:550mm</t>
  </si>
  <si>
    <t xml:space="preserve">T5-21W  </t>
  </si>
  <si>
    <t>21W</t>
  </si>
  <si>
    <t xml:space="preserve">T5-28W  </t>
  </si>
  <si>
    <t>28W, Length:1455mm</t>
  </si>
  <si>
    <t xml:space="preserve">T5-35W </t>
  </si>
  <si>
    <t>35W, Length:1460mm</t>
  </si>
  <si>
    <t>LC-0005</t>
  </si>
  <si>
    <t>3rd Version Electronic Controller</t>
  </si>
  <si>
    <t xml:space="preserve">3rd generation touched panel for acrylic aquariums </t>
  </si>
  <si>
    <t>EA-0003</t>
  </si>
  <si>
    <t>Air pump(all-purpose type)</t>
  </si>
  <si>
    <t>3L/min, 3.5W, 200-240V/50Hz or 110V/60Hz</t>
  </si>
  <si>
    <t>EH-0300</t>
  </si>
  <si>
    <t>Heater
(all-purpose type)</t>
  </si>
  <si>
    <t>300W, 200-240V/50Hz, or 110V/60Hz, Length:380mm</t>
  </si>
  <si>
    <t>EP-1100</t>
  </si>
  <si>
    <t>Water pump</t>
  </si>
  <si>
    <t>1.0m, 220-240V/50Hz or 110V/60Hz, 1100L/H, 15w</t>
  </si>
  <si>
    <t>EP-1300</t>
  </si>
  <si>
    <t>1.2m, 1300L/H, 25W, for acrylic aquarium standard size</t>
  </si>
  <si>
    <t>EP-6000</t>
  </si>
  <si>
    <t>2.5m, 2800L/H, 60W, for large acrylic aquarium</t>
  </si>
  <si>
    <t>UV-0002</t>
  </si>
  <si>
    <t xml:space="preserve">UV lamp </t>
  </si>
  <si>
    <t>UV lamp for acrylic aquariums,220V/110V</t>
  </si>
  <si>
    <t>NTC-0001</t>
  </si>
  <si>
    <t>Temperature Sensor</t>
  </si>
  <si>
    <t>with water proof connector</t>
  </si>
  <si>
    <t>SP-0001</t>
  </si>
  <si>
    <t>Biological Sponge</t>
  </si>
  <si>
    <t>filter sponge for acrylic tanks, a set</t>
  </si>
  <si>
    <t>Note: Spare parts prices based on Ex-Work.</t>
  </si>
  <si>
    <t>Remark: Lamp power (T5 Lamp) for acrylic aquarium series</t>
  </si>
  <si>
    <t>AA-0750:  8W x 3</t>
  </si>
  <si>
    <t>AG-1000: 14W x 3</t>
  </si>
  <si>
    <t>AA-1000:  14W x 3</t>
  </si>
  <si>
    <t>AG-1200: 21W x 3</t>
  </si>
  <si>
    <t>AA-1200:  21W x 3</t>
  </si>
  <si>
    <t>AC-0450:  8W x 3</t>
  </si>
  <si>
    <t>AB-0550:  8W x 3</t>
  </si>
  <si>
    <t>AC-0600:  8W x 3</t>
  </si>
  <si>
    <t xml:space="preserve"> www.chinese-producer.com mike@chinese-producer.com Скайп: chinese-producer
Номер телефона, по которому Вам ответят на русском языке: +86 134 29 00 99 80
 Rm: 281, International Trade Mansion, No. 999 Chuzhou North Road, Yiwu, China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</si>
</sst>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;[Red]0"/>
    <numFmt numFmtId="177" formatCode="0_ "/>
    <numFmt numFmtId="178" formatCode="#,##0.00_);[Red]\(#,##0.00\)"/>
    <numFmt numFmtId="179" formatCode="0.00_);[Red]\(0.00\)"/>
    <numFmt numFmtId="180" formatCode="0.00_ "/>
    <numFmt numFmtId="181" formatCode="0.00;[Red]0.00"/>
  </numFmts>
  <fonts count="74">
    <font>
      <sz val="12"/>
      <name val="宋体"/>
      <family val="0"/>
    </font>
    <font>
      <b/>
      <sz val="16"/>
      <name val="Calibri"/>
      <family val="0"/>
    </font>
    <font>
      <b/>
      <i/>
      <sz val="16"/>
      <name val="Calibri"/>
      <family val="0"/>
    </font>
    <font>
      <b/>
      <sz val="11"/>
      <name val="Calibri"/>
      <family val="0"/>
    </font>
    <font>
      <b/>
      <sz val="11"/>
      <name val="宋体"/>
      <family val="0"/>
    </font>
    <font>
      <b/>
      <sz val="11"/>
      <name val="Arial"/>
      <family val="0"/>
    </font>
    <font>
      <b/>
      <sz val="9"/>
      <color indexed="10"/>
      <name val="Arial"/>
      <family val="0"/>
    </font>
    <font>
      <b/>
      <sz val="9"/>
      <name val="Arial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12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9"/>
      <name val="宋体"/>
      <family val="0"/>
    </font>
    <font>
      <sz val="9"/>
      <name val="Arial"/>
      <family val="0"/>
    </font>
    <font>
      <sz val="10"/>
      <name val="Arial"/>
      <family val="0"/>
    </font>
    <font>
      <sz val="11"/>
      <color indexed="12"/>
      <name val="Calibri"/>
      <family val="0"/>
    </font>
    <font>
      <sz val="10"/>
      <color indexed="8"/>
      <name val="Arial"/>
      <family val="0"/>
    </font>
    <font>
      <b/>
      <sz val="14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name val="宋体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9" fillId="40" borderId="1" applyNumberFormat="0" applyAlignment="0" applyProtection="0"/>
    <xf numFmtId="0" fontId="60" fillId="41" borderId="2" applyNumberFormat="0" applyAlignment="0" applyProtection="0"/>
    <xf numFmtId="0" fontId="61" fillId="41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42" borderId="7" applyNumberFormat="0" applyAlignment="0" applyProtection="0"/>
    <xf numFmtId="0" fontId="67" fillId="0" borderId="0" applyNumberFormat="0" applyFill="0" applyBorder="0" applyAlignment="0" applyProtection="0"/>
    <xf numFmtId="0" fontId="68" fillId="43" borderId="0" applyNumberFormat="0" applyBorder="0" applyAlignment="0" applyProtection="0"/>
    <xf numFmtId="0" fontId="26" fillId="0" borderId="0" applyNumberFormat="0" applyFill="0" applyBorder="0" applyAlignment="0" applyProtection="0"/>
    <xf numFmtId="0" fontId="69" fillId="44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45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46" borderId="0" applyNumberFormat="0" applyBorder="0" applyAlignment="0" applyProtection="0"/>
    <xf numFmtId="0" fontId="20" fillId="10" borderId="0" applyNumberFormat="0" applyBorder="0" applyAlignment="0" applyProtection="0"/>
    <xf numFmtId="0" fontId="13" fillId="9" borderId="0" applyNumberFormat="0" applyBorder="0" applyAlignment="0" applyProtection="0"/>
    <xf numFmtId="0" fontId="0" fillId="0" borderId="0">
      <alignment/>
      <protection/>
    </xf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50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23" fillId="51" borderId="13" applyNumberFormat="0" applyAlignment="0" applyProtection="0"/>
    <xf numFmtId="0" fontId="21" fillId="0" borderId="14" applyNumberFormat="0" applyFill="0" applyAlignment="0" applyProtection="0"/>
    <xf numFmtId="0" fontId="0" fillId="52" borderId="15" applyNumberFormat="0" applyFont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53" borderId="16" applyNumberFormat="0" applyAlignment="0" applyProtection="0"/>
    <xf numFmtId="0" fontId="11" fillId="13" borderId="16" applyNumberFormat="0" applyAlignment="0" applyProtection="0"/>
    <xf numFmtId="0" fontId="16" fillId="53" borderId="17" applyNumberFormat="0" applyAlignment="0" applyProtection="0"/>
    <xf numFmtId="0" fontId="25" fillId="54" borderId="0" applyNumberFormat="0" applyBorder="0" applyAlignment="0" applyProtection="0"/>
    <xf numFmtId="0" fontId="12" fillId="0" borderId="18" applyNumberFormat="0" applyFill="0" applyAlignment="0" applyProtection="0"/>
  </cellStyleXfs>
  <cellXfs count="157">
    <xf numFmtId="0" fontId="0" fillId="0" borderId="0" xfId="0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3" fillId="0" borderId="19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176" fontId="29" fillId="0" borderId="19" xfId="0" applyNumberFormat="1" applyFont="1" applyFill="1" applyBorder="1" applyAlignment="1">
      <alignment horizontal="center" vertical="center"/>
    </xf>
    <xf numFmtId="177" fontId="29" fillId="0" borderId="19" xfId="0" applyNumberFormat="1" applyFont="1" applyBorder="1" applyAlignment="1">
      <alignment horizontal="center" vertical="center"/>
    </xf>
    <xf numFmtId="49" fontId="29" fillId="0" borderId="19" xfId="0" applyNumberFormat="1" applyFont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2" fontId="29" fillId="0" borderId="19" xfId="0" applyNumberFormat="1" applyFont="1" applyFill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vertical="center"/>
    </xf>
    <xf numFmtId="0" fontId="29" fillId="0" borderId="22" xfId="0" applyFont="1" applyBorder="1" applyAlignment="1">
      <alignment horizontal="center" vertical="center"/>
    </xf>
    <xf numFmtId="178" fontId="29" fillId="0" borderId="22" xfId="0" applyNumberFormat="1" applyFont="1" applyBorder="1" applyAlignment="1">
      <alignment vertical="center"/>
    </xf>
    <xf numFmtId="176" fontId="29" fillId="0" borderId="22" xfId="0" applyNumberFormat="1" applyFont="1" applyFill="1" applyBorder="1" applyAlignment="1">
      <alignment horizontal="center" vertical="center"/>
    </xf>
    <xf numFmtId="177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178" fontId="29" fillId="0" borderId="19" xfId="0" applyNumberFormat="1" applyFont="1" applyBorder="1" applyAlignment="1">
      <alignment vertical="center"/>
    </xf>
    <xf numFmtId="0" fontId="29" fillId="0" borderId="19" xfId="0" applyFont="1" applyFill="1" applyBorder="1" applyAlignment="1">
      <alignment horizontal="center" vertical="center"/>
    </xf>
    <xf numFmtId="0" fontId="28" fillId="55" borderId="23" xfId="0" applyFont="1" applyFill="1" applyBorder="1" applyAlignment="1">
      <alignment vertical="center"/>
    </xf>
    <xf numFmtId="0" fontId="30" fillId="55" borderId="24" xfId="0" applyFont="1" applyFill="1" applyBorder="1" applyAlignment="1">
      <alignment/>
    </xf>
    <xf numFmtId="0" fontId="30" fillId="55" borderId="25" xfId="0" applyFont="1" applyFill="1" applyBorder="1" applyAlignment="1">
      <alignment/>
    </xf>
    <xf numFmtId="0" fontId="3" fillId="55" borderId="26" xfId="0" applyFont="1" applyFill="1" applyBorder="1" applyAlignment="1">
      <alignment/>
    </xf>
    <xf numFmtId="0" fontId="3" fillId="55" borderId="0" xfId="0" applyFont="1" applyFill="1" applyBorder="1" applyAlignment="1">
      <alignment/>
    </xf>
    <xf numFmtId="0" fontId="29" fillId="55" borderId="0" xfId="0" applyFont="1" applyFill="1" applyBorder="1" applyAlignment="1">
      <alignment/>
    </xf>
    <xf numFmtId="0" fontId="29" fillId="55" borderId="27" xfId="0" applyFont="1" applyFill="1" applyBorder="1" applyAlignment="1">
      <alignment/>
    </xf>
    <xf numFmtId="0" fontId="28" fillId="55" borderId="26" xfId="0" applyFont="1" applyFill="1" applyBorder="1" applyAlignment="1">
      <alignment vertical="center"/>
    </xf>
    <xf numFmtId="0" fontId="27" fillId="55" borderId="0" xfId="0" applyFont="1" applyFill="1" applyBorder="1" applyAlignment="1">
      <alignment/>
    </xf>
    <xf numFmtId="0" fontId="27" fillId="55" borderId="27" xfId="0" applyFont="1" applyFill="1" applyBorder="1" applyAlignment="1">
      <alignment/>
    </xf>
    <xf numFmtId="0" fontId="5" fillId="55" borderId="26" xfId="0" applyFont="1" applyFill="1" applyBorder="1" applyAlignment="1">
      <alignment vertical="center"/>
    </xf>
    <xf numFmtId="0" fontId="3" fillId="55" borderId="0" xfId="0" applyFont="1" applyFill="1" applyBorder="1" applyAlignment="1">
      <alignment vertical="center"/>
    </xf>
    <xf numFmtId="0" fontId="29" fillId="55" borderId="0" xfId="0" applyFont="1" applyFill="1" applyBorder="1" applyAlignment="1">
      <alignment vertical="center"/>
    </xf>
    <xf numFmtId="0" fontId="3" fillId="55" borderId="28" xfId="0" applyFont="1" applyFill="1" applyBorder="1" applyAlignment="1">
      <alignment vertical="center"/>
    </xf>
    <xf numFmtId="0" fontId="3" fillId="55" borderId="29" xfId="0" applyFont="1" applyFill="1" applyBorder="1" applyAlignment="1">
      <alignment vertical="center"/>
    </xf>
    <xf numFmtId="0" fontId="29" fillId="55" borderId="29" xfId="0" applyFont="1" applyFill="1" applyBorder="1" applyAlignment="1">
      <alignment vertical="center"/>
    </xf>
    <xf numFmtId="0" fontId="29" fillId="55" borderId="29" xfId="0" applyFont="1" applyFill="1" applyBorder="1" applyAlignment="1">
      <alignment/>
    </xf>
    <xf numFmtId="0" fontId="29" fillId="55" borderId="30" xfId="0" applyFont="1" applyFill="1" applyBorder="1" applyAlignment="1">
      <alignment/>
    </xf>
    <xf numFmtId="0" fontId="2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79" fontId="31" fillId="0" borderId="19" xfId="0" applyNumberFormat="1" applyFont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178" fontId="32" fillId="0" borderId="19" xfId="0" applyNumberFormat="1" applyFont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/>
    </xf>
    <xf numFmtId="0" fontId="32" fillId="0" borderId="19" xfId="0" applyFont="1" applyBorder="1" applyAlignment="1">
      <alignment/>
    </xf>
    <xf numFmtId="3" fontId="32" fillId="0" borderId="19" xfId="0" applyNumberFormat="1" applyFont="1" applyFill="1" applyBorder="1" applyAlignment="1">
      <alignment horizontal="center" vertical="center"/>
    </xf>
    <xf numFmtId="0" fontId="32" fillId="0" borderId="31" xfId="0" applyFont="1" applyBorder="1" applyAlignment="1">
      <alignment/>
    </xf>
    <xf numFmtId="0" fontId="32" fillId="56" borderId="31" xfId="0" applyFont="1" applyFill="1" applyBorder="1" applyAlignment="1">
      <alignment/>
    </xf>
    <xf numFmtId="0" fontId="32" fillId="0" borderId="32" xfId="0" applyFont="1" applyBorder="1" applyAlignment="1">
      <alignment/>
    </xf>
    <xf numFmtId="0" fontId="32" fillId="0" borderId="33" xfId="0" applyFont="1" applyBorder="1" applyAlignment="1">
      <alignment horizontal="center" vertical="center"/>
    </xf>
    <xf numFmtId="0" fontId="27" fillId="0" borderId="34" xfId="0" applyFont="1" applyBorder="1" applyAlignment="1">
      <alignment vertical="center"/>
    </xf>
    <xf numFmtId="177" fontId="29" fillId="0" borderId="24" xfId="0" applyNumberFormat="1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 wrapText="1"/>
    </xf>
    <xf numFmtId="180" fontId="29" fillId="0" borderId="19" xfId="0" applyNumberFormat="1" applyFont="1" applyBorder="1" applyAlignment="1">
      <alignment horizontal="center" vertical="center"/>
    </xf>
    <xf numFmtId="0" fontId="27" fillId="0" borderId="26" xfId="0" applyFont="1" applyBorder="1" applyAlignment="1">
      <alignment/>
    </xf>
    <xf numFmtId="177" fontId="29" fillId="23" borderId="19" xfId="0" applyNumberFormat="1" applyFont="1" applyFill="1" applyBorder="1" applyAlignment="1">
      <alignment horizontal="center" vertical="center"/>
    </xf>
    <xf numFmtId="0" fontId="28" fillId="55" borderId="0" xfId="0" applyFont="1" applyFill="1" applyBorder="1" applyAlignment="1">
      <alignment horizontal="left" vertical="center"/>
    </xf>
    <xf numFmtId="0" fontId="33" fillId="0" borderId="19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179" fontId="32" fillId="0" borderId="0" xfId="0" applyNumberFormat="1" applyFont="1" applyBorder="1" applyAlignment="1">
      <alignment horizontal="center" vertical="center"/>
    </xf>
    <xf numFmtId="179" fontId="32" fillId="0" borderId="35" xfId="0" applyNumberFormat="1" applyFont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179" fontId="32" fillId="0" borderId="37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9" fontId="33" fillId="0" borderId="19" xfId="0" applyNumberFormat="1" applyFont="1" applyBorder="1" applyAlignment="1">
      <alignment horizontal="center" vertical="center" wrapText="1"/>
    </xf>
    <xf numFmtId="179" fontId="32" fillId="0" borderId="19" xfId="0" applyNumberFormat="1" applyFont="1" applyBorder="1" applyAlignment="1">
      <alignment horizontal="center" vertical="center" wrapText="1"/>
    </xf>
    <xf numFmtId="179" fontId="32" fillId="0" borderId="19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9" fillId="57" borderId="19" xfId="0" applyFont="1" applyFill="1" applyBorder="1" applyAlignment="1">
      <alignment horizontal="center" vertical="center"/>
    </xf>
    <xf numFmtId="178" fontId="29" fillId="57" borderId="19" xfId="0" applyNumberFormat="1" applyFont="1" applyFill="1" applyBorder="1" applyAlignment="1">
      <alignment vertical="center"/>
    </xf>
    <xf numFmtId="176" fontId="29" fillId="57" borderId="19" xfId="0" applyNumberFormat="1" applyFont="1" applyFill="1" applyBorder="1" applyAlignment="1">
      <alignment horizontal="center" vertical="center"/>
    </xf>
    <xf numFmtId="177" fontId="29" fillId="57" borderId="19" xfId="0" applyNumberFormat="1" applyFont="1" applyFill="1" applyBorder="1" applyAlignment="1">
      <alignment horizontal="center" vertical="center"/>
    </xf>
    <xf numFmtId="49" fontId="29" fillId="57" borderId="19" xfId="0" applyNumberFormat="1" applyFont="1" applyFill="1" applyBorder="1" applyAlignment="1">
      <alignment horizontal="center" vertical="center" wrapText="1"/>
    </xf>
    <xf numFmtId="0" fontId="29" fillId="57" borderId="19" xfId="0" applyFont="1" applyFill="1" applyBorder="1" applyAlignment="1">
      <alignment horizontal="center" vertical="center" wrapText="1"/>
    </xf>
    <xf numFmtId="0" fontId="0" fillId="57" borderId="0" xfId="0" applyFill="1" applyAlignment="1">
      <alignment/>
    </xf>
    <xf numFmtId="178" fontId="34" fillId="57" borderId="38" xfId="0" applyNumberFormat="1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 wrapText="1"/>
    </xf>
    <xf numFmtId="178" fontId="34" fillId="0" borderId="39" xfId="0" applyNumberFormat="1" applyFont="1" applyFill="1" applyBorder="1" applyAlignment="1">
      <alignment horizontal="center" vertical="center"/>
    </xf>
    <xf numFmtId="178" fontId="34" fillId="0" borderId="38" xfId="0" applyNumberFormat="1" applyFont="1" applyFill="1" applyBorder="1" applyAlignment="1">
      <alignment horizontal="center" vertical="center"/>
    </xf>
    <xf numFmtId="178" fontId="34" fillId="0" borderId="38" xfId="0" applyNumberFormat="1" applyFont="1" applyFill="1" applyBorder="1" applyAlignment="1">
      <alignment horizontal="center" vertical="center" wrapText="1"/>
    </xf>
    <xf numFmtId="178" fontId="34" fillId="0" borderId="39" xfId="0" applyNumberFormat="1" applyFont="1" applyFill="1" applyBorder="1" applyAlignment="1">
      <alignment horizontal="center" vertical="center" wrapText="1"/>
    </xf>
    <xf numFmtId="0" fontId="28" fillId="55" borderId="26" xfId="0" applyFont="1" applyFill="1" applyBorder="1" applyAlignment="1">
      <alignment horizontal="left" vertical="center"/>
    </xf>
    <xf numFmtId="0" fontId="27" fillId="55" borderId="0" xfId="0" applyFont="1" applyFill="1" applyBorder="1" applyAlignment="1">
      <alignment/>
    </xf>
    <xf numFmtId="0" fontId="27" fillId="55" borderId="27" xfId="0" applyFont="1" applyFill="1" applyBorder="1" applyAlignment="1">
      <alignment/>
    </xf>
    <xf numFmtId="0" fontId="28" fillId="55" borderId="0" xfId="0" applyFont="1" applyFill="1" applyBorder="1" applyAlignment="1">
      <alignment/>
    </xf>
    <xf numFmtId="0" fontId="28" fillId="55" borderId="27" xfId="0" applyFont="1" applyFill="1" applyBorder="1" applyAlignment="1">
      <alignment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/>
    </xf>
    <xf numFmtId="0" fontId="28" fillId="0" borderId="30" xfId="0" applyFont="1" applyFill="1" applyBorder="1" applyAlignment="1">
      <alignment/>
    </xf>
    <xf numFmtId="0" fontId="0" fillId="57" borderId="40" xfId="0" applyFont="1" applyFill="1" applyBorder="1" applyAlignment="1">
      <alignment horizontal="center" vertical="center"/>
    </xf>
    <xf numFmtId="0" fontId="29" fillId="57" borderId="20" xfId="0" applyFont="1" applyFill="1" applyBorder="1" applyAlignment="1">
      <alignment horizontal="center" vertical="center"/>
    </xf>
    <xf numFmtId="177" fontId="29" fillId="0" borderId="20" xfId="0" applyNumberFormat="1" applyFont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9" fillId="0" borderId="20" xfId="0" applyFont="1" applyFill="1" applyBorder="1" applyAlignment="1">
      <alignment horizontal="center" vertical="center"/>
    </xf>
    <xf numFmtId="49" fontId="29" fillId="0" borderId="19" xfId="0" applyNumberFormat="1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/>
    </xf>
    <xf numFmtId="49" fontId="29" fillId="0" borderId="24" xfId="0" applyNumberFormat="1" applyFont="1" applyFill="1" applyBorder="1" applyAlignment="1">
      <alignment horizontal="center" vertical="center" wrapText="1"/>
    </xf>
    <xf numFmtId="181" fontId="29" fillId="0" borderId="19" xfId="0" applyNumberFormat="1" applyFont="1" applyFill="1" applyBorder="1" applyAlignment="1">
      <alignment horizontal="center" vertical="center"/>
    </xf>
    <xf numFmtId="177" fontId="29" fillId="0" borderId="19" xfId="0" applyNumberFormat="1" applyFont="1" applyFill="1" applyBorder="1" applyAlignment="1">
      <alignment horizontal="center" vertical="center"/>
    </xf>
    <xf numFmtId="178" fontId="29" fillId="0" borderId="19" xfId="0" applyNumberFormat="1" applyFont="1" applyFill="1" applyBorder="1" applyAlignment="1">
      <alignment vertical="center"/>
    </xf>
    <xf numFmtId="178" fontId="34" fillId="0" borderId="41" xfId="0" applyNumberFormat="1" applyFont="1" applyFill="1" applyBorder="1" applyAlignment="1">
      <alignment horizontal="center" vertical="center" wrapText="1"/>
    </xf>
    <xf numFmtId="178" fontId="29" fillId="0" borderId="19" xfId="0" applyNumberFormat="1" applyFont="1" applyFill="1" applyBorder="1" applyAlignment="1">
      <alignment/>
    </xf>
    <xf numFmtId="178" fontId="34" fillId="0" borderId="38" xfId="0" applyNumberFormat="1" applyFont="1" applyFill="1" applyBorder="1" applyAlignment="1">
      <alignment horizontal="center"/>
    </xf>
    <xf numFmtId="179" fontId="38" fillId="0" borderId="19" xfId="0" applyNumberFormat="1" applyFont="1" applyBorder="1" applyAlignment="1">
      <alignment horizontal="center" vertical="center" wrapText="1"/>
    </xf>
    <xf numFmtId="0" fontId="33" fillId="0" borderId="19" xfId="0" applyFont="1" applyBorder="1" applyAlignment="1">
      <alignment horizontal="left" vertical="center" wrapText="1"/>
    </xf>
    <xf numFmtId="0" fontId="33" fillId="0" borderId="19" xfId="0" applyFont="1" applyFill="1" applyBorder="1" applyAlignment="1">
      <alignment horizontal="center" vertical="center"/>
    </xf>
    <xf numFmtId="0" fontId="28" fillId="55" borderId="26" xfId="0" applyFont="1" applyFill="1" applyBorder="1" applyAlignment="1">
      <alignment horizontal="center" vertical="center"/>
    </xf>
    <xf numFmtId="0" fontId="28" fillId="55" borderId="28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0" fontId="27" fillId="0" borderId="27" xfId="0" applyFont="1" applyFill="1" applyBorder="1" applyAlignment="1">
      <alignment/>
    </xf>
    <xf numFmtId="0" fontId="2" fillId="56" borderId="42" xfId="0" applyFont="1" applyFill="1" applyBorder="1" applyAlignment="1">
      <alignment horizontal="center" vertical="center" wrapText="1"/>
    </xf>
    <xf numFmtId="0" fontId="1" fillId="56" borderId="43" xfId="0" applyFont="1" applyFill="1" applyBorder="1" applyAlignment="1">
      <alignment horizontal="center" vertical="center" wrapText="1"/>
    </xf>
    <xf numFmtId="0" fontId="1" fillId="56" borderId="44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27" fillId="0" borderId="46" xfId="0" applyFont="1" applyBorder="1" applyAlignment="1">
      <alignment/>
    </xf>
    <xf numFmtId="0" fontId="27" fillId="0" borderId="34" xfId="0" applyFont="1" applyBorder="1" applyAlignment="1">
      <alignment/>
    </xf>
    <xf numFmtId="0" fontId="27" fillId="0" borderId="46" xfId="0" applyFont="1" applyBorder="1" applyAlignment="1">
      <alignment vertical="center"/>
    </xf>
    <xf numFmtId="0" fontId="27" fillId="0" borderId="47" xfId="0" applyFont="1" applyBorder="1" applyAlignment="1">
      <alignment vertical="center"/>
    </xf>
    <xf numFmtId="0" fontId="27" fillId="0" borderId="34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7" fillId="0" borderId="0" xfId="83" applyFont="1" applyBorder="1" applyAlignment="1">
      <alignment horizontal="center"/>
      <protection/>
    </xf>
    <xf numFmtId="0" fontId="38" fillId="0" borderId="0" xfId="83" applyFont="1" applyBorder="1" applyAlignment="1">
      <alignment horizontal="center"/>
      <protection/>
    </xf>
    <xf numFmtId="0" fontId="38" fillId="0" borderId="0" xfId="83" applyFont="1" applyBorder="1" applyAlignment="1">
      <alignment horizontal="center" wrapText="1"/>
      <protection/>
    </xf>
    <xf numFmtId="0" fontId="39" fillId="0" borderId="0" xfId="0" applyFont="1" applyBorder="1" applyAlignment="1">
      <alignment/>
    </xf>
    <xf numFmtId="0" fontId="36" fillId="56" borderId="38" xfId="0" applyFont="1" applyFill="1" applyBorder="1" applyAlignment="1">
      <alignment vertical="center"/>
    </xf>
    <xf numFmtId="0" fontId="36" fillId="56" borderId="51" xfId="0" applyFont="1" applyFill="1" applyBorder="1" applyAlignment="1">
      <alignment vertical="center"/>
    </xf>
    <xf numFmtId="0" fontId="36" fillId="56" borderId="45" xfId="0" applyFont="1" applyFill="1" applyBorder="1" applyAlignment="1">
      <alignment vertical="center"/>
    </xf>
    <xf numFmtId="179" fontId="7" fillId="0" borderId="19" xfId="0" applyNumberFormat="1" applyFont="1" applyBorder="1" applyAlignment="1">
      <alignment horizontal="center" vertical="center" wrapText="1"/>
    </xf>
    <xf numFmtId="0" fontId="7" fillId="56" borderId="52" xfId="0" applyFont="1" applyFill="1" applyBorder="1" applyAlignment="1">
      <alignment horizontal="left" vertical="center"/>
    </xf>
    <xf numFmtId="0" fontId="7" fillId="56" borderId="24" xfId="0" applyFont="1" applyFill="1" applyBorder="1" applyAlignment="1">
      <alignment horizontal="left" vertical="center"/>
    </xf>
    <xf numFmtId="0" fontId="7" fillId="56" borderId="53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28" fillId="55" borderId="29" xfId="0" applyFont="1" applyFill="1" applyBorder="1" applyAlignment="1">
      <alignment horizontal="center" vertical="center"/>
    </xf>
    <xf numFmtId="0" fontId="28" fillId="55" borderId="30" xfId="0" applyFont="1" applyFill="1" applyBorder="1" applyAlignment="1">
      <alignment horizontal="center" vertical="center"/>
    </xf>
    <xf numFmtId="0" fontId="28" fillId="55" borderId="0" xfId="0" applyFont="1" applyFill="1" applyBorder="1" applyAlignment="1">
      <alignment horizontal="center" vertical="center"/>
    </xf>
    <xf numFmtId="0" fontId="28" fillId="55" borderId="27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  <cellStyle name="好" xfId="81"/>
    <cellStyle name="差" xfId="82"/>
    <cellStyle name="常规_Sheet1" xfId="83"/>
    <cellStyle name="强调文字颜色 1" xfId="84"/>
    <cellStyle name="强调文字颜色 2" xfId="85"/>
    <cellStyle name="强调文字颜色 3" xfId="86"/>
    <cellStyle name="强调文字颜色 4" xfId="87"/>
    <cellStyle name="强调文字颜色 5" xfId="88"/>
    <cellStyle name="强调文字颜色 6" xfId="89"/>
    <cellStyle name="标题" xfId="90"/>
    <cellStyle name="标题 1" xfId="91"/>
    <cellStyle name="标题 2" xfId="92"/>
    <cellStyle name="标题 3" xfId="93"/>
    <cellStyle name="标题 4" xfId="94"/>
    <cellStyle name="检查单元格" xfId="95"/>
    <cellStyle name="汇总" xfId="96"/>
    <cellStyle name="注释" xfId="97"/>
    <cellStyle name="解释性文本" xfId="98"/>
    <cellStyle name="警告文本" xfId="99"/>
    <cellStyle name="计算" xfId="100"/>
    <cellStyle name="输入" xfId="101"/>
    <cellStyle name="输出" xfId="102"/>
    <cellStyle name="适中" xfId="103"/>
    <cellStyle name="链接单元格" xfId="104"/>
  </cellStyles>
  <dxfs count="4">
    <dxf>
      <border>
        <left style="thin">
          <color indexed="20"/>
        </left>
        <right style="thin">
          <color indexed="20"/>
        </right>
        <top style="thin">
          <color indexed="20"/>
        </top>
        <bottom style="thin">
          <color indexed="20"/>
        </bottom>
      </border>
    </dxf>
    <dxf>
      <fill>
        <patternFill patternType="solid">
          <bgColor indexed="10"/>
        </patternFill>
      </fill>
    </dxf>
    <dxf>
      <fill>
        <patternFill patternType="solid">
          <bgColor indexed="14"/>
        </patternFill>
      </fill>
    </dxf>
    <dxf>
      <border>
        <left style="thin">
          <color rgb="FF800080"/>
        </left>
        <right style="thin">
          <color rgb="FF0000FF"/>
        </right>
        <top style="thin"/>
        <bottom style="thin">
          <color rgb="FF00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Relationship Id="rId2" Type="http://schemas.openxmlformats.org/officeDocument/2006/relationships/image" Target="../media/image14.jpeg" /><Relationship Id="rId3" Type="http://schemas.openxmlformats.org/officeDocument/2006/relationships/image" Target="../media/image29.png" /><Relationship Id="rId4" Type="http://schemas.openxmlformats.org/officeDocument/2006/relationships/image" Target="../media/image19.jpeg" /><Relationship Id="rId5" Type="http://schemas.openxmlformats.org/officeDocument/2006/relationships/image" Target="../media/image28.jpeg" /><Relationship Id="rId6" Type="http://schemas.openxmlformats.org/officeDocument/2006/relationships/image" Target="../media/image4.jpeg" /><Relationship Id="rId7" Type="http://schemas.openxmlformats.org/officeDocument/2006/relationships/image" Target="../media/image27.png" /><Relationship Id="rId8" Type="http://schemas.openxmlformats.org/officeDocument/2006/relationships/image" Target="../media/image26.png" /><Relationship Id="rId9" Type="http://schemas.openxmlformats.org/officeDocument/2006/relationships/image" Target="../media/image12.jpeg" /><Relationship Id="rId10" Type="http://schemas.openxmlformats.org/officeDocument/2006/relationships/image" Target="../media/image25.png" /><Relationship Id="rId11" Type="http://schemas.openxmlformats.org/officeDocument/2006/relationships/image" Target="../media/image24.png" /><Relationship Id="rId12" Type="http://schemas.openxmlformats.org/officeDocument/2006/relationships/image" Target="../media/image23.png" /><Relationship Id="rId13" Type="http://schemas.openxmlformats.org/officeDocument/2006/relationships/image" Target="../media/image22.png" /><Relationship Id="rId14" Type="http://schemas.openxmlformats.org/officeDocument/2006/relationships/image" Target="../media/image21.png" /><Relationship Id="rId15" Type="http://schemas.openxmlformats.org/officeDocument/2006/relationships/image" Target="../media/image20.png" /><Relationship Id="rId16" Type="http://schemas.openxmlformats.org/officeDocument/2006/relationships/image" Target="../media/image18.png" /><Relationship Id="rId17" Type="http://schemas.openxmlformats.org/officeDocument/2006/relationships/image" Target="../media/image17.png" /><Relationship Id="rId18" Type="http://schemas.openxmlformats.org/officeDocument/2006/relationships/image" Target="../media/image16.png" /><Relationship Id="rId19" Type="http://schemas.openxmlformats.org/officeDocument/2006/relationships/image" Target="../media/image15.png" /><Relationship Id="rId20" Type="http://schemas.openxmlformats.org/officeDocument/2006/relationships/image" Target="../media/image13.png" /><Relationship Id="rId21" Type="http://schemas.openxmlformats.org/officeDocument/2006/relationships/image" Target="../media/image1.png" /><Relationship Id="rId22" Type="http://schemas.openxmlformats.org/officeDocument/2006/relationships/image" Target="../media/image2.png" /><Relationship Id="rId23" Type="http://schemas.openxmlformats.org/officeDocument/2006/relationships/image" Target="../media/image3.png" /><Relationship Id="rId24" Type="http://schemas.openxmlformats.org/officeDocument/2006/relationships/image" Target="../media/image10.png" /><Relationship Id="rId25" Type="http://schemas.openxmlformats.org/officeDocument/2006/relationships/image" Target="../media/image11.png" /><Relationship Id="rId26" Type="http://schemas.openxmlformats.org/officeDocument/2006/relationships/image" Target="../media/image8.png" /><Relationship Id="rId27" Type="http://schemas.openxmlformats.org/officeDocument/2006/relationships/image" Target="../media/image9.png" /><Relationship Id="rId28" Type="http://schemas.openxmlformats.org/officeDocument/2006/relationships/image" Target="../media/image6.png" /><Relationship Id="rId29" Type="http://schemas.openxmlformats.org/officeDocument/2006/relationships/image" Target="../media/image7.png" /><Relationship Id="rId30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Relationship Id="rId2" Type="http://schemas.openxmlformats.org/officeDocument/2006/relationships/image" Target="../media/image32.png" /><Relationship Id="rId3" Type="http://schemas.openxmlformats.org/officeDocument/2006/relationships/image" Target="../media/image33.png" /><Relationship Id="rId4" Type="http://schemas.openxmlformats.org/officeDocument/2006/relationships/image" Target="../media/image34.png" /><Relationship Id="rId5" Type="http://schemas.openxmlformats.org/officeDocument/2006/relationships/image" Target="../media/image35.png" /><Relationship Id="rId6" Type="http://schemas.openxmlformats.org/officeDocument/2006/relationships/image" Target="../media/image36.png" /><Relationship Id="rId7" Type="http://schemas.openxmlformats.org/officeDocument/2006/relationships/image" Target="../media/image37.png" /><Relationship Id="rId8" Type="http://schemas.openxmlformats.org/officeDocument/2006/relationships/image" Target="../media/image38.png" /><Relationship Id="rId9" Type="http://schemas.openxmlformats.org/officeDocument/2006/relationships/image" Target="../media/image39.png" /><Relationship Id="rId10" Type="http://schemas.openxmlformats.org/officeDocument/2006/relationships/image" Target="../media/image40.png" /><Relationship Id="rId11" Type="http://schemas.openxmlformats.org/officeDocument/2006/relationships/image" Target="../media/image41.png" /><Relationship Id="rId12" Type="http://schemas.openxmlformats.org/officeDocument/2006/relationships/image" Target="../media/image42.png" /><Relationship Id="rId13" Type="http://schemas.openxmlformats.org/officeDocument/2006/relationships/image" Target="../media/image43.png" /><Relationship Id="rId14" Type="http://schemas.openxmlformats.org/officeDocument/2006/relationships/image" Target="../media/image44.png" /><Relationship Id="rId15" Type="http://schemas.openxmlformats.org/officeDocument/2006/relationships/image" Target="../media/image4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28</xdr:row>
      <xdr:rowOff>76200</xdr:rowOff>
    </xdr:from>
    <xdr:to>
      <xdr:col>0</xdr:col>
      <xdr:colOff>1047750</xdr:colOff>
      <xdr:row>30</xdr:row>
      <xdr:rowOff>190500</xdr:rowOff>
    </xdr:to>
    <xdr:grpSp>
      <xdr:nvGrpSpPr>
        <xdr:cNvPr id="1" name="Group 2652"/>
        <xdr:cNvGrpSpPr>
          <a:grpSpLocks noChangeAspect="1"/>
        </xdr:cNvGrpSpPr>
      </xdr:nvGrpSpPr>
      <xdr:grpSpPr>
        <a:xfrm>
          <a:off x="47625" y="7400925"/>
          <a:ext cx="1000125" cy="590550"/>
          <a:chOff x="0" y="0"/>
          <a:chExt cx="1000126" cy="590550"/>
        </a:xfrm>
        <a:solidFill>
          <a:srgbClr val="FFFFFF"/>
        </a:solidFill>
      </xdr:grpSpPr>
      <xdr:pic>
        <xdr:nvPicPr>
          <xdr:cNvPr id="2" name="Picture 5" descr="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390549" cy="5905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9" descr="7YU3KM9MF]B3C5J59IV_A4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33317" y="104823"/>
            <a:ext cx="466809" cy="47627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LocksWithSheet="0" fPrintsWithSheet="0"/>
  </xdr:twoCellAnchor>
  <xdr:twoCellAnchor>
    <xdr:from>
      <xdr:col>0</xdr:col>
      <xdr:colOff>161925</xdr:colOff>
      <xdr:row>22</xdr:row>
      <xdr:rowOff>38100</xdr:rowOff>
    </xdr:from>
    <xdr:to>
      <xdr:col>0</xdr:col>
      <xdr:colOff>990600</xdr:colOff>
      <xdr:row>22</xdr:row>
      <xdr:rowOff>552450</xdr:rowOff>
    </xdr:to>
    <xdr:grpSp>
      <xdr:nvGrpSpPr>
        <xdr:cNvPr id="4" name="Group 2653"/>
        <xdr:cNvGrpSpPr>
          <a:grpSpLocks noChangeAspect="1"/>
        </xdr:cNvGrpSpPr>
      </xdr:nvGrpSpPr>
      <xdr:grpSpPr>
        <a:xfrm>
          <a:off x="161925" y="4876800"/>
          <a:ext cx="828675" cy="514350"/>
          <a:chOff x="0" y="0"/>
          <a:chExt cx="1052641" cy="514350"/>
        </a:xfrm>
        <a:solidFill>
          <a:srgbClr val="FFFFFF"/>
        </a:solidFill>
      </xdr:grpSpPr>
      <xdr:pic>
        <xdr:nvPicPr>
          <xdr:cNvPr id="5" name="Picture 11" descr="B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0" y="0"/>
            <a:ext cx="276318" cy="5143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14" descr="0GK094YD}K`@KW[{R~RQTUA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671585" y="66737"/>
            <a:ext cx="381056" cy="42858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LocksWithSheet="0" fPrintsWithSheet="0"/>
  </xdr:twoCellAnchor>
  <xdr:twoCellAnchor>
    <xdr:from>
      <xdr:col>0</xdr:col>
      <xdr:colOff>123825</xdr:colOff>
      <xdr:row>19</xdr:row>
      <xdr:rowOff>95250</xdr:rowOff>
    </xdr:from>
    <xdr:to>
      <xdr:col>0</xdr:col>
      <xdr:colOff>1190625</xdr:colOff>
      <xdr:row>21</xdr:row>
      <xdr:rowOff>161925</xdr:rowOff>
    </xdr:to>
    <xdr:grpSp>
      <xdr:nvGrpSpPr>
        <xdr:cNvPr id="7" name="Group 2654"/>
        <xdr:cNvGrpSpPr>
          <a:grpSpLocks noChangeAspect="1"/>
        </xdr:cNvGrpSpPr>
      </xdr:nvGrpSpPr>
      <xdr:grpSpPr>
        <a:xfrm>
          <a:off x="123825" y="4143375"/>
          <a:ext cx="1066800" cy="590550"/>
          <a:chOff x="0" y="0"/>
          <a:chExt cx="1066800" cy="590550"/>
        </a:xfrm>
        <a:solidFill>
          <a:srgbClr val="FFFFFF"/>
        </a:solidFill>
      </xdr:grpSpPr>
      <xdr:pic>
        <xdr:nvPicPr>
          <xdr:cNvPr id="8" name="Picture 2" descr="KWPJJRV0${82WBQ_5`QGWGT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0" y="0"/>
            <a:ext cx="342976" cy="57150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15" descr="Z419K)DL~09SQ~)5W]8){9R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590474" y="142913"/>
            <a:ext cx="476326" cy="44763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LocksWithSheet="0" fPrintsWithSheet="0"/>
  </xdr:twoCellAnchor>
  <xdr:twoCellAnchor>
    <xdr:from>
      <xdr:col>0</xdr:col>
      <xdr:colOff>133350</xdr:colOff>
      <xdr:row>48</xdr:row>
      <xdr:rowOff>266700</xdr:rowOff>
    </xdr:from>
    <xdr:to>
      <xdr:col>0</xdr:col>
      <xdr:colOff>1085850</xdr:colOff>
      <xdr:row>50</xdr:row>
      <xdr:rowOff>104775</xdr:rowOff>
    </xdr:to>
    <xdr:grpSp>
      <xdr:nvGrpSpPr>
        <xdr:cNvPr id="10" name="Group 2655"/>
        <xdr:cNvGrpSpPr>
          <a:grpSpLocks noChangeAspect="1"/>
        </xdr:cNvGrpSpPr>
      </xdr:nvGrpSpPr>
      <xdr:grpSpPr>
        <a:xfrm>
          <a:off x="133350" y="12115800"/>
          <a:ext cx="952500" cy="657225"/>
          <a:chOff x="0" y="0"/>
          <a:chExt cx="952500" cy="657225"/>
        </a:xfrm>
        <a:solidFill>
          <a:srgbClr val="FFFFFF"/>
        </a:solidFill>
      </xdr:grpSpPr>
      <xdr:pic>
        <xdr:nvPicPr>
          <xdr:cNvPr id="11" name="Picture 31" descr="Z419K)DL~09SQ~)5W]8){9R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476250" y="85768"/>
            <a:ext cx="476250" cy="44773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35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0" y="0"/>
            <a:ext cx="428625" cy="6572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209550</xdr:colOff>
      <xdr:row>51</xdr:row>
      <xdr:rowOff>38100</xdr:rowOff>
    </xdr:from>
    <xdr:to>
      <xdr:col>0</xdr:col>
      <xdr:colOff>1000125</xdr:colOff>
      <xdr:row>51</xdr:row>
      <xdr:rowOff>742950</xdr:rowOff>
    </xdr:to>
    <xdr:grpSp>
      <xdr:nvGrpSpPr>
        <xdr:cNvPr id="13" name="Group 2656"/>
        <xdr:cNvGrpSpPr>
          <a:grpSpLocks noChangeAspect="1"/>
        </xdr:cNvGrpSpPr>
      </xdr:nvGrpSpPr>
      <xdr:grpSpPr>
        <a:xfrm>
          <a:off x="209550" y="13068300"/>
          <a:ext cx="790575" cy="704850"/>
          <a:chOff x="0" y="0"/>
          <a:chExt cx="790575" cy="704850"/>
        </a:xfrm>
        <a:solidFill>
          <a:srgbClr val="FFFFFF"/>
        </a:solidFill>
      </xdr:grpSpPr>
      <xdr:pic>
        <xdr:nvPicPr>
          <xdr:cNvPr id="14" name="Picture 30" descr="0GK094YD}K`@KW[{R~RQTUA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90544" y="161939"/>
            <a:ext cx="400031" cy="44775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36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0" y="0"/>
            <a:ext cx="361886" cy="7048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238125</xdr:colOff>
      <xdr:row>52</xdr:row>
      <xdr:rowOff>76200</xdr:rowOff>
    </xdr:from>
    <xdr:to>
      <xdr:col>0</xdr:col>
      <xdr:colOff>1047750</xdr:colOff>
      <xdr:row>53</xdr:row>
      <xdr:rowOff>457200</xdr:rowOff>
    </xdr:to>
    <xdr:grpSp>
      <xdr:nvGrpSpPr>
        <xdr:cNvPr id="16" name="Group 2657"/>
        <xdr:cNvGrpSpPr>
          <a:grpSpLocks noChangeAspect="1"/>
        </xdr:cNvGrpSpPr>
      </xdr:nvGrpSpPr>
      <xdr:grpSpPr>
        <a:xfrm>
          <a:off x="238125" y="13858875"/>
          <a:ext cx="809625" cy="819150"/>
          <a:chOff x="0" y="0"/>
          <a:chExt cx="809625" cy="819150"/>
        </a:xfrm>
        <a:solidFill>
          <a:srgbClr val="FFFFFF"/>
        </a:solidFill>
      </xdr:grpSpPr>
      <xdr:pic>
        <xdr:nvPicPr>
          <xdr:cNvPr id="17" name="Picture 23" descr="CBUSQICS0%AID[P~5{SS8{U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323850" y="95226"/>
            <a:ext cx="485775" cy="52384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Picture 37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0" y="0"/>
            <a:ext cx="333363" cy="8191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85725</xdr:colOff>
      <xdr:row>57</xdr:row>
      <xdr:rowOff>152400</xdr:rowOff>
    </xdr:from>
    <xdr:to>
      <xdr:col>0</xdr:col>
      <xdr:colOff>1057275</xdr:colOff>
      <xdr:row>59</xdr:row>
      <xdr:rowOff>171450</xdr:rowOff>
    </xdr:to>
    <xdr:grpSp>
      <xdr:nvGrpSpPr>
        <xdr:cNvPr id="19" name="Group 2658"/>
        <xdr:cNvGrpSpPr>
          <a:grpSpLocks noChangeAspect="1"/>
        </xdr:cNvGrpSpPr>
      </xdr:nvGrpSpPr>
      <xdr:grpSpPr>
        <a:xfrm>
          <a:off x="85725" y="16821150"/>
          <a:ext cx="971550" cy="742950"/>
          <a:chOff x="0" y="0"/>
          <a:chExt cx="971550" cy="742950"/>
        </a:xfrm>
        <a:solidFill>
          <a:srgbClr val="FFFFFF"/>
        </a:solidFill>
      </xdr:grpSpPr>
      <xdr:pic>
        <xdr:nvPicPr>
          <xdr:cNvPr id="20" name="Picture 25" descr="7YU3KM9MF]B3C5J59IV_A4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52569" y="123887"/>
            <a:ext cx="418981" cy="42868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1" name="Picture 41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0" y="0"/>
            <a:ext cx="438169" cy="7429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57150</xdr:colOff>
      <xdr:row>77</xdr:row>
      <xdr:rowOff>485775</xdr:rowOff>
    </xdr:from>
    <xdr:to>
      <xdr:col>0</xdr:col>
      <xdr:colOff>990600</xdr:colOff>
      <xdr:row>78</xdr:row>
      <xdr:rowOff>495300</xdr:rowOff>
    </xdr:to>
    <xdr:grpSp>
      <xdr:nvGrpSpPr>
        <xdr:cNvPr id="22" name="Group 2659"/>
        <xdr:cNvGrpSpPr>
          <a:grpSpLocks noChangeAspect="1"/>
        </xdr:cNvGrpSpPr>
      </xdr:nvGrpSpPr>
      <xdr:grpSpPr>
        <a:xfrm>
          <a:off x="57150" y="21850350"/>
          <a:ext cx="933450" cy="504825"/>
          <a:chOff x="0" y="0"/>
          <a:chExt cx="933450" cy="504825"/>
        </a:xfrm>
        <a:solidFill>
          <a:srgbClr val="FFFFFF"/>
        </a:solidFill>
      </xdr:grpSpPr>
      <xdr:pic>
        <xdr:nvPicPr>
          <xdr:cNvPr id="23" name="Picture 15" descr="Z419K)DL~09SQ~)5W]8){9R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457157" y="161923"/>
            <a:ext cx="476293" cy="34290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4" name="Picture 7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0" y="0"/>
            <a:ext cx="399983" cy="46671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76200</xdr:colOff>
      <xdr:row>77</xdr:row>
      <xdr:rowOff>19050</xdr:rowOff>
    </xdr:from>
    <xdr:to>
      <xdr:col>0</xdr:col>
      <xdr:colOff>990600</xdr:colOff>
      <xdr:row>78</xdr:row>
      <xdr:rowOff>19050</xdr:rowOff>
    </xdr:to>
    <xdr:grpSp>
      <xdr:nvGrpSpPr>
        <xdr:cNvPr id="25" name="Group 2660"/>
        <xdr:cNvGrpSpPr>
          <a:grpSpLocks noChangeAspect="1"/>
        </xdr:cNvGrpSpPr>
      </xdr:nvGrpSpPr>
      <xdr:grpSpPr>
        <a:xfrm>
          <a:off x="76200" y="21383625"/>
          <a:ext cx="914400" cy="495300"/>
          <a:chOff x="0" y="0"/>
          <a:chExt cx="914400" cy="495300"/>
        </a:xfrm>
        <a:solidFill>
          <a:srgbClr val="FFFFFF"/>
        </a:solidFill>
      </xdr:grpSpPr>
      <xdr:pic>
        <xdr:nvPicPr>
          <xdr:cNvPr id="26" name="Picture 254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0" y="0"/>
            <a:ext cx="361874" cy="4953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7" name="Picture 15" descr="Z419K)DL~09SQ~)5W]8){9R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438226" y="76152"/>
            <a:ext cx="476174" cy="34287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95250</xdr:colOff>
      <xdr:row>76</xdr:row>
      <xdr:rowOff>0</xdr:rowOff>
    </xdr:from>
    <xdr:to>
      <xdr:col>0</xdr:col>
      <xdr:colOff>1047750</xdr:colOff>
      <xdr:row>76</xdr:row>
      <xdr:rowOff>514350</xdr:rowOff>
    </xdr:to>
    <xdr:grpSp>
      <xdr:nvGrpSpPr>
        <xdr:cNvPr id="28" name="Group 2661"/>
        <xdr:cNvGrpSpPr>
          <a:grpSpLocks noChangeAspect="1"/>
        </xdr:cNvGrpSpPr>
      </xdr:nvGrpSpPr>
      <xdr:grpSpPr>
        <a:xfrm>
          <a:off x="95250" y="20821650"/>
          <a:ext cx="952500" cy="514350"/>
          <a:chOff x="0" y="0"/>
          <a:chExt cx="952500" cy="514350"/>
        </a:xfrm>
        <a:solidFill>
          <a:srgbClr val="FFFFFF"/>
        </a:solidFill>
      </xdr:grpSpPr>
      <xdr:pic>
        <xdr:nvPicPr>
          <xdr:cNvPr id="29" name="Picture 15" descr="Z419K)DL~09SQ~)5W]8){9R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476250" y="114314"/>
            <a:ext cx="476250" cy="34294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0" name="Picture 255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0" y="0"/>
            <a:ext cx="295275" cy="5143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79</xdr:row>
      <xdr:rowOff>19050</xdr:rowOff>
    </xdr:from>
    <xdr:to>
      <xdr:col>0</xdr:col>
      <xdr:colOff>866775</xdr:colOff>
      <xdr:row>79</xdr:row>
      <xdr:rowOff>619125</xdr:rowOff>
    </xdr:to>
    <xdr:grpSp>
      <xdr:nvGrpSpPr>
        <xdr:cNvPr id="31" name="Group 2662"/>
        <xdr:cNvGrpSpPr>
          <a:grpSpLocks noChangeAspect="1"/>
        </xdr:cNvGrpSpPr>
      </xdr:nvGrpSpPr>
      <xdr:grpSpPr>
        <a:xfrm>
          <a:off x="38100" y="22440900"/>
          <a:ext cx="828675" cy="600075"/>
          <a:chOff x="0" y="0"/>
          <a:chExt cx="828675" cy="600075"/>
        </a:xfrm>
        <a:solidFill>
          <a:srgbClr val="FFFFFF"/>
        </a:solidFill>
      </xdr:grpSpPr>
      <xdr:pic>
        <xdr:nvPicPr>
          <xdr:cNvPr id="32" name="Picture 14" descr="0GK094YD}K`@KW[{R~RQTUA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47692" y="266733"/>
            <a:ext cx="380983" cy="32389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3" name="Picture 256"/>
          <xdr:cNvPicPr preferRelativeResize="1">
            <a:picLocks noChangeAspect="1"/>
          </xdr:cNvPicPr>
        </xdr:nvPicPr>
        <xdr:blipFill>
          <a:blip r:embed="rId15"/>
          <a:stretch>
            <a:fillRect/>
          </a:stretch>
        </xdr:blipFill>
        <xdr:spPr>
          <a:xfrm>
            <a:off x="0" y="0"/>
            <a:ext cx="304745" cy="60007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19050</xdr:colOff>
      <xdr:row>80</xdr:row>
      <xdr:rowOff>38100</xdr:rowOff>
    </xdr:from>
    <xdr:to>
      <xdr:col>0</xdr:col>
      <xdr:colOff>904875</xdr:colOff>
      <xdr:row>80</xdr:row>
      <xdr:rowOff>523875</xdr:rowOff>
    </xdr:to>
    <xdr:grpSp>
      <xdr:nvGrpSpPr>
        <xdr:cNvPr id="34" name="Group 2663"/>
        <xdr:cNvGrpSpPr>
          <a:grpSpLocks noChangeAspect="1"/>
        </xdr:cNvGrpSpPr>
      </xdr:nvGrpSpPr>
      <xdr:grpSpPr>
        <a:xfrm>
          <a:off x="19050" y="23107650"/>
          <a:ext cx="885825" cy="485775"/>
          <a:chOff x="0" y="0"/>
          <a:chExt cx="885825" cy="485775"/>
        </a:xfrm>
        <a:solidFill>
          <a:srgbClr val="FFFFFF"/>
        </a:solidFill>
      </xdr:grpSpPr>
      <xdr:pic>
        <xdr:nvPicPr>
          <xdr:cNvPr id="35" name="Picture 7" descr="CBUSQICS0%AID[P~5{SS8{U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476352" y="142818"/>
            <a:ext cx="409473" cy="31429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6" name="Picture 257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0" y="0"/>
            <a:ext cx="380905" cy="48577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47625</xdr:colOff>
      <xdr:row>81</xdr:row>
      <xdr:rowOff>47625</xdr:rowOff>
    </xdr:from>
    <xdr:to>
      <xdr:col>0</xdr:col>
      <xdr:colOff>876300</xdr:colOff>
      <xdr:row>81</xdr:row>
      <xdr:rowOff>542925</xdr:rowOff>
    </xdr:to>
    <xdr:grpSp>
      <xdr:nvGrpSpPr>
        <xdr:cNvPr id="37" name="Group 2664"/>
        <xdr:cNvGrpSpPr>
          <a:grpSpLocks noChangeAspect="1"/>
        </xdr:cNvGrpSpPr>
      </xdr:nvGrpSpPr>
      <xdr:grpSpPr>
        <a:xfrm>
          <a:off x="47625" y="23679150"/>
          <a:ext cx="828675" cy="495300"/>
          <a:chOff x="0" y="0"/>
          <a:chExt cx="828675" cy="495300"/>
        </a:xfrm>
        <a:solidFill>
          <a:srgbClr val="FFFFFF"/>
        </a:solidFill>
      </xdr:grpSpPr>
      <xdr:pic>
        <xdr:nvPicPr>
          <xdr:cNvPr id="38" name="Picture 258"/>
          <xdr:cNvPicPr preferRelativeResize="1">
            <a:picLocks noChangeAspect="1"/>
          </xdr:cNvPicPr>
        </xdr:nvPicPr>
        <xdr:blipFill>
          <a:blip r:embed="rId17"/>
          <a:stretch>
            <a:fillRect/>
          </a:stretch>
        </xdr:blipFill>
        <xdr:spPr>
          <a:xfrm>
            <a:off x="0" y="0"/>
            <a:ext cx="314275" cy="4953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9" name="Picture 7" descr="CBUSQICS0%AID[P~5{SS8{U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419102" y="142894"/>
            <a:ext cx="409573" cy="3142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76200</xdr:colOff>
      <xdr:row>82</xdr:row>
      <xdr:rowOff>0</xdr:rowOff>
    </xdr:from>
    <xdr:to>
      <xdr:col>0</xdr:col>
      <xdr:colOff>971550</xdr:colOff>
      <xdr:row>82</xdr:row>
      <xdr:rowOff>514350</xdr:rowOff>
    </xdr:to>
    <xdr:grpSp>
      <xdr:nvGrpSpPr>
        <xdr:cNvPr id="40" name="Group 2665"/>
        <xdr:cNvGrpSpPr>
          <a:grpSpLocks noChangeAspect="1"/>
        </xdr:cNvGrpSpPr>
      </xdr:nvGrpSpPr>
      <xdr:grpSpPr>
        <a:xfrm>
          <a:off x="76200" y="24222075"/>
          <a:ext cx="895350" cy="514350"/>
          <a:chOff x="0" y="0"/>
          <a:chExt cx="895350" cy="514350"/>
        </a:xfrm>
        <a:solidFill>
          <a:srgbClr val="FFFFFF"/>
        </a:solidFill>
      </xdr:grpSpPr>
      <xdr:pic>
        <xdr:nvPicPr>
          <xdr:cNvPr id="41" name="Picture 259"/>
          <xdr:cNvPicPr preferRelativeResize="1">
            <a:picLocks noChangeAspect="1"/>
          </xdr:cNvPicPr>
        </xdr:nvPicPr>
        <xdr:blipFill>
          <a:blip r:embed="rId18"/>
          <a:stretch>
            <a:fillRect/>
          </a:stretch>
        </xdr:blipFill>
        <xdr:spPr>
          <a:xfrm>
            <a:off x="0" y="0"/>
            <a:ext cx="323893" cy="5143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2" name="Picture 9" descr="7YU3KM9MF]B3C5J59IV_A4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28649" y="133345"/>
            <a:ext cx="466701" cy="36197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9525</xdr:colOff>
      <xdr:row>83</xdr:row>
      <xdr:rowOff>38100</xdr:rowOff>
    </xdr:from>
    <xdr:to>
      <xdr:col>0</xdr:col>
      <xdr:colOff>942975</xdr:colOff>
      <xdr:row>83</xdr:row>
      <xdr:rowOff>581025</xdr:rowOff>
    </xdr:to>
    <xdr:grpSp>
      <xdr:nvGrpSpPr>
        <xdr:cNvPr id="43" name="Group 2666"/>
        <xdr:cNvGrpSpPr>
          <a:grpSpLocks noChangeAspect="1"/>
        </xdr:cNvGrpSpPr>
      </xdr:nvGrpSpPr>
      <xdr:grpSpPr>
        <a:xfrm>
          <a:off x="9525" y="24784050"/>
          <a:ext cx="933450" cy="542925"/>
          <a:chOff x="0" y="0"/>
          <a:chExt cx="933450" cy="542925"/>
        </a:xfrm>
        <a:solidFill>
          <a:srgbClr val="FFFFFF"/>
        </a:solidFill>
      </xdr:grpSpPr>
      <xdr:pic>
        <xdr:nvPicPr>
          <xdr:cNvPr id="44" name="Picture 9" descr="7YU3KM9MF]B3C5J59IV_A4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66725" y="133288"/>
            <a:ext cx="466725" cy="3619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5" name="Picture 260"/>
          <xdr:cNvPicPr preferRelativeResize="1">
            <a:picLocks noChangeAspect="1"/>
          </xdr:cNvPicPr>
        </xdr:nvPicPr>
        <xdr:blipFill>
          <a:blip r:embed="rId19"/>
          <a:stretch>
            <a:fillRect/>
          </a:stretch>
        </xdr:blipFill>
        <xdr:spPr>
          <a:xfrm>
            <a:off x="0" y="0"/>
            <a:ext cx="419119" cy="5429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104775</xdr:colOff>
      <xdr:row>23</xdr:row>
      <xdr:rowOff>66675</xdr:rowOff>
    </xdr:from>
    <xdr:to>
      <xdr:col>0</xdr:col>
      <xdr:colOff>1104900</xdr:colOff>
      <xdr:row>24</xdr:row>
      <xdr:rowOff>209550</xdr:rowOff>
    </xdr:to>
    <xdr:grpSp>
      <xdr:nvGrpSpPr>
        <xdr:cNvPr id="46" name="Group 2667"/>
        <xdr:cNvGrpSpPr>
          <a:grpSpLocks noChangeAspect="1"/>
        </xdr:cNvGrpSpPr>
      </xdr:nvGrpSpPr>
      <xdr:grpSpPr>
        <a:xfrm>
          <a:off x="104775" y="5457825"/>
          <a:ext cx="1000125" cy="438150"/>
          <a:chOff x="0" y="0"/>
          <a:chExt cx="1001709" cy="436763"/>
        </a:xfrm>
        <a:solidFill>
          <a:srgbClr val="FFFFFF"/>
        </a:solidFill>
      </xdr:grpSpPr>
      <xdr:pic>
        <xdr:nvPicPr>
          <xdr:cNvPr id="47" name="Picture 7" descr="CBUSQICS0%AID[P~5{SS8{U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432488" y="28608"/>
            <a:ext cx="569221" cy="36196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8" name="Picture 261"/>
          <xdr:cNvPicPr preferRelativeResize="1">
            <a:picLocks noChangeAspect="1"/>
          </xdr:cNvPicPr>
        </xdr:nvPicPr>
        <xdr:blipFill>
          <a:blip r:embed="rId20"/>
          <a:stretch>
            <a:fillRect/>
          </a:stretch>
        </xdr:blipFill>
        <xdr:spPr>
          <a:xfrm>
            <a:off x="0" y="0"/>
            <a:ext cx="328310" cy="4367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LocksWithSheet="0" fPrintsWithSheet="0"/>
  </xdr:twoCellAnchor>
  <xdr:twoCellAnchor editAs="oneCell">
    <xdr:from>
      <xdr:col>0</xdr:col>
      <xdr:colOff>76200</xdr:colOff>
      <xdr:row>31</xdr:row>
      <xdr:rowOff>66675</xdr:rowOff>
    </xdr:from>
    <xdr:to>
      <xdr:col>0</xdr:col>
      <xdr:colOff>533400</xdr:colOff>
      <xdr:row>33</xdr:row>
      <xdr:rowOff>219075</xdr:rowOff>
    </xdr:to>
    <xdr:pic>
      <xdr:nvPicPr>
        <xdr:cNvPr id="49" name="Picture 30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6200" y="8105775"/>
          <a:ext cx="457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32</xdr:row>
      <xdr:rowOff>219075</xdr:rowOff>
    </xdr:from>
    <xdr:to>
      <xdr:col>0</xdr:col>
      <xdr:colOff>981075</xdr:colOff>
      <xdr:row>33</xdr:row>
      <xdr:rowOff>152400</xdr:rowOff>
    </xdr:to>
    <xdr:pic>
      <xdr:nvPicPr>
        <xdr:cNvPr id="50" name="Picture 30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71500" y="8496300"/>
          <a:ext cx="4095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34</xdr:row>
      <xdr:rowOff>66675</xdr:rowOff>
    </xdr:from>
    <xdr:to>
      <xdr:col>0</xdr:col>
      <xdr:colOff>666750</xdr:colOff>
      <xdr:row>36</xdr:row>
      <xdr:rowOff>219075</xdr:rowOff>
    </xdr:to>
    <xdr:pic>
      <xdr:nvPicPr>
        <xdr:cNvPr id="51" name="Picture 308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575" y="8820150"/>
          <a:ext cx="638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35</xdr:row>
      <xdr:rowOff>0</xdr:rowOff>
    </xdr:from>
    <xdr:to>
      <xdr:col>0</xdr:col>
      <xdr:colOff>1200150</xdr:colOff>
      <xdr:row>36</xdr:row>
      <xdr:rowOff>209550</xdr:rowOff>
    </xdr:to>
    <xdr:pic>
      <xdr:nvPicPr>
        <xdr:cNvPr id="52" name="Picture 15" descr="Z419K)DL~09SQ~)5W]8){9R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3900" y="8991600"/>
          <a:ext cx="476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54</xdr:row>
      <xdr:rowOff>114300</xdr:rowOff>
    </xdr:from>
    <xdr:to>
      <xdr:col>0</xdr:col>
      <xdr:colOff>1123950</xdr:colOff>
      <xdr:row>55</xdr:row>
      <xdr:rowOff>38100</xdr:rowOff>
    </xdr:to>
    <xdr:grpSp>
      <xdr:nvGrpSpPr>
        <xdr:cNvPr id="53" name="Group 2672"/>
        <xdr:cNvGrpSpPr>
          <a:grpSpLocks noChangeAspect="1"/>
        </xdr:cNvGrpSpPr>
      </xdr:nvGrpSpPr>
      <xdr:grpSpPr>
        <a:xfrm>
          <a:off x="219075" y="14801850"/>
          <a:ext cx="904875" cy="619125"/>
          <a:chOff x="0" y="0"/>
          <a:chExt cx="904875" cy="619125"/>
        </a:xfrm>
        <a:solidFill>
          <a:srgbClr val="FFFFFF"/>
        </a:solidFill>
      </xdr:grpSpPr>
      <xdr:pic>
        <xdr:nvPicPr>
          <xdr:cNvPr id="54" name="Picture 309"/>
          <xdr:cNvPicPr preferRelativeResize="1">
            <a:picLocks noChangeAspect="1"/>
          </xdr:cNvPicPr>
        </xdr:nvPicPr>
        <xdr:blipFill>
          <a:blip r:embed="rId24"/>
          <a:stretch>
            <a:fillRect/>
          </a:stretch>
        </xdr:blipFill>
        <xdr:spPr>
          <a:xfrm>
            <a:off x="0" y="0"/>
            <a:ext cx="333446" cy="6191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5" name="Picture 262"/>
          <xdr:cNvPicPr preferRelativeResize="1">
            <a:picLocks noChangeAspect="1"/>
          </xdr:cNvPicPr>
        </xdr:nvPicPr>
        <xdr:blipFill>
          <a:blip r:embed="rId25"/>
          <a:stretch>
            <a:fillRect/>
          </a:stretch>
        </xdr:blipFill>
        <xdr:spPr>
          <a:xfrm>
            <a:off x="523923" y="342840"/>
            <a:ext cx="380952" cy="2380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209550</xdr:colOff>
      <xdr:row>55</xdr:row>
      <xdr:rowOff>28575</xdr:rowOff>
    </xdr:from>
    <xdr:to>
      <xdr:col>0</xdr:col>
      <xdr:colOff>1104900</xdr:colOff>
      <xdr:row>55</xdr:row>
      <xdr:rowOff>581025</xdr:rowOff>
    </xdr:to>
    <xdr:grpSp>
      <xdr:nvGrpSpPr>
        <xdr:cNvPr id="56" name="Group 2673"/>
        <xdr:cNvGrpSpPr>
          <a:grpSpLocks noChangeAspect="1"/>
        </xdr:cNvGrpSpPr>
      </xdr:nvGrpSpPr>
      <xdr:grpSpPr>
        <a:xfrm>
          <a:off x="209550" y="15411450"/>
          <a:ext cx="895350" cy="552450"/>
          <a:chOff x="0" y="0"/>
          <a:chExt cx="895350" cy="552450"/>
        </a:xfrm>
        <a:solidFill>
          <a:srgbClr val="FFFFFF"/>
        </a:solidFill>
      </xdr:grpSpPr>
      <xdr:pic>
        <xdr:nvPicPr>
          <xdr:cNvPr id="57" name="Picture 264"/>
          <xdr:cNvPicPr preferRelativeResize="1">
            <a:picLocks noChangeAspect="1"/>
          </xdr:cNvPicPr>
        </xdr:nvPicPr>
        <xdr:blipFill>
          <a:blip r:embed="rId26"/>
          <a:stretch>
            <a:fillRect/>
          </a:stretch>
        </xdr:blipFill>
        <xdr:spPr>
          <a:xfrm>
            <a:off x="562056" y="295285"/>
            <a:ext cx="333294" cy="23810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8" name="Picture 310"/>
          <xdr:cNvPicPr preferRelativeResize="1">
            <a:picLocks noChangeAspect="1"/>
          </xdr:cNvPicPr>
        </xdr:nvPicPr>
        <xdr:blipFill>
          <a:blip r:embed="rId27"/>
          <a:stretch>
            <a:fillRect/>
          </a:stretch>
        </xdr:blipFill>
        <xdr:spPr>
          <a:xfrm>
            <a:off x="0" y="0"/>
            <a:ext cx="276215" cy="5524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219075</xdr:colOff>
      <xdr:row>56</xdr:row>
      <xdr:rowOff>57150</xdr:rowOff>
    </xdr:from>
    <xdr:to>
      <xdr:col>0</xdr:col>
      <xdr:colOff>1114425</xdr:colOff>
      <xdr:row>56</xdr:row>
      <xdr:rowOff>638175</xdr:rowOff>
    </xdr:to>
    <xdr:grpSp>
      <xdr:nvGrpSpPr>
        <xdr:cNvPr id="59" name="Group 2674"/>
        <xdr:cNvGrpSpPr>
          <a:grpSpLocks noChangeAspect="1"/>
        </xdr:cNvGrpSpPr>
      </xdr:nvGrpSpPr>
      <xdr:grpSpPr>
        <a:xfrm>
          <a:off x="219075" y="16059150"/>
          <a:ext cx="895350" cy="581025"/>
          <a:chOff x="0" y="0"/>
          <a:chExt cx="895350" cy="581025"/>
        </a:xfrm>
        <a:solidFill>
          <a:srgbClr val="FFFFFF"/>
        </a:solidFill>
      </xdr:grpSpPr>
      <xdr:pic>
        <xdr:nvPicPr>
          <xdr:cNvPr id="60" name="Picture 266"/>
          <xdr:cNvPicPr preferRelativeResize="1">
            <a:picLocks noChangeAspect="1"/>
          </xdr:cNvPicPr>
        </xdr:nvPicPr>
        <xdr:blipFill>
          <a:blip r:embed="rId28"/>
          <a:stretch>
            <a:fillRect/>
          </a:stretch>
        </xdr:blipFill>
        <xdr:spPr>
          <a:xfrm>
            <a:off x="504754" y="333363"/>
            <a:ext cx="390596" cy="2380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1" name="Picture 311"/>
          <xdr:cNvPicPr preferRelativeResize="1">
            <a:picLocks noChangeAspect="1"/>
          </xdr:cNvPicPr>
        </xdr:nvPicPr>
        <xdr:blipFill>
          <a:blip r:embed="rId29"/>
          <a:stretch>
            <a:fillRect/>
          </a:stretch>
        </xdr:blipFill>
        <xdr:spPr>
          <a:xfrm>
            <a:off x="0" y="0"/>
            <a:ext cx="295242" cy="5810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161925</xdr:colOff>
      <xdr:row>60</xdr:row>
      <xdr:rowOff>9525</xdr:rowOff>
    </xdr:from>
    <xdr:to>
      <xdr:col>0</xdr:col>
      <xdr:colOff>1200150</xdr:colOff>
      <xdr:row>62</xdr:row>
      <xdr:rowOff>228600</xdr:rowOff>
    </xdr:to>
    <xdr:grpSp>
      <xdr:nvGrpSpPr>
        <xdr:cNvPr id="62" name="Group 2675"/>
        <xdr:cNvGrpSpPr>
          <a:grpSpLocks noChangeAspect="1"/>
        </xdr:cNvGrpSpPr>
      </xdr:nvGrpSpPr>
      <xdr:grpSpPr>
        <a:xfrm>
          <a:off x="161925" y="17830800"/>
          <a:ext cx="1038225" cy="695325"/>
          <a:chOff x="0" y="0"/>
          <a:chExt cx="1038225" cy="695325"/>
        </a:xfrm>
        <a:solidFill>
          <a:srgbClr val="FFFFFF"/>
        </a:solidFill>
      </xdr:grpSpPr>
      <xdr:pic>
        <xdr:nvPicPr>
          <xdr:cNvPr id="63" name="Picture 312"/>
          <xdr:cNvPicPr preferRelativeResize="1">
            <a:picLocks noChangeAspect="1"/>
          </xdr:cNvPicPr>
        </xdr:nvPicPr>
        <xdr:blipFill>
          <a:blip r:embed="rId30"/>
          <a:stretch>
            <a:fillRect/>
          </a:stretch>
        </xdr:blipFill>
        <xdr:spPr>
          <a:xfrm>
            <a:off x="0" y="0"/>
            <a:ext cx="419183" cy="6953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4" name="Picture 307"/>
          <xdr:cNvPicPr preferRelativeResize="1">
            <a:picLocks noChangeAspect="1"/>
          </xdr:cNvPicPr>
        </xdr:nvPicPr>
        <xdr:blipFill>
          <a:blip r:embed="rId22"/>
          <a:stretch>
            <a:fillRect/>
          </a:stretch>
        </xdr:blipFill>
        <xdr:spPr>
          <a:xfrm>
            <a:off x="542992" y="438229"/>
            <a:ext cx="495233" cy="2094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0</xdr:rowOff>
    </xdr:from>
    <xdr:to>
      <xdr:col>0</xdr:col>
      <xdr:colOff>762000</xdr:colOff>
      <xdr:row>21</xdr:row>
      <xdr:rowOff>9525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029825"/>
          <a:ext cx="6953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21</xdr:row>
      <xdr:rowOff>0</xdr:rowOff>
    </xdr:from>
    <xdr:to>
      <xdr:col>0</xdr:col>
      <xdr:colOff>914400</xdr:colOff>
      <xdr:row>21</xdr:row>
      <xdr:rowOff>9525</xdr:rowOff>
    </xdr:to>
    <xdr:pic>
      <xdr:nvPicPr>
        <xdr:cNvPr id="2" name="Picture 2" descr="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29825"/>
          <a:ext cx="904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21</xdr:row>
      <xdr:rowOff>0</xdr:rowOff>
    </xdr:from>
    <xdr:to>
      <xdr:col>0</xdr:col>
      <xdr:colOff>828675</xdr:colOff>
      <xdr:row>21</xdr:row>
      <xdr:rowOff>9525</xdr:rowOff>
    </xdr:to>
    <xdr:pic>
      <xdr:nvPicPr>
        <xdr:cNvPr id="3" name="Picture 3" descr="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0029825"/>
          <a:ext cx="781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12</xdr:row>
      <xdr:rowOff>0</xdr:rowOff>
    </xdr:from>
    <xdr:to>
      <xdr:col>0</xdr:col>
      <xdr:colOff>723900</xdr:colOff>
      <xdr:row>12</xdr:row>
      <xdr:rowOff>9525</xdr:rowOff>
    </xdr:to>
    <xdr:pic>
      <xdr:nvPicPr>
        <xdr:cNvPr id="4" name="Picture 4" descr="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3181350"/>
          <a:ext cx="6096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14</xdr:row>
      <xdr:rowOff>0</xdr:rowOff>
    </xdr:from>
    <xdr:to>
      <xdr:col>0</xdr:col>
      <xdr:colOff>733425</xdr:colOff>
      <xdr:row>14</xdr:row>
      <xdr:rowOff>9525</xdr:rowOff>
    </xdr:to>
    <xdr:pic>
      <xdr:nvPicPr>
        <xdr:cNvPr id="5" name="Picture 5" descr="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" y="4743450"/>
          <a:ext cx="6477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0</xdr:col>
      <xdr:colOff>857250</xdr:colOff>
      <xdr:row>21</xdr:row>
      <xdr:rowOff>9525</xdr:rowOff>
    </xdr:to>
    <xdr:pic>
      <xdr:nvPicPr>
        <xdr:cNvPr id="6" name="Picture 6" descr="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0029825"/>
          <a:ext cx="857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7</xdr:row>
      <xdr:rowOff>247650</xdr:rowOff>
    </xdr:from>
    <xdr:to>
      <xdr:col>0</xdr:col>
      <xdr:colOff>1828800</xdr:colOff>
      <xdr:row>9</xdr:row>
      <xdr:rowOff>257175</xdr:rowOff>
    </xdr:to>
    <xdr:pic>
      <xdr:nvPicPr>
        <xdr:cNvPr id="7" name="Picture 19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" y="1657350"/>
          <a:ext cx="17526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12</xdr:row>
      <xdr:rowOff>38100</xdr:rowOff>
    </xdr:from>
    <xdr:to>
      <xdr:col>0</xdr:col>
      <xdr:colOff>1428750</xdr:colOff>
      <xdr:row>12</xdr:row>
      <xdr:rowOff>752475</xdr:rowOff>
    </xdr:to>
    <xdr:pic>
      <xdr:nvPicPr>
        <xdr:cNvPr id="8" name="Picture 19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321945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</xdr:row>
      <xdr:rowOff>781050</xdr:rowOff>
    </xdr:from>
    <xdr:to>
      <xdr:col>0</xdr:col>
      <xdr:colOff>1266825</xdr:colOff>
      <xdr:row>13</xdr:row>
      <xdr:rowOff>752475</xdr:rowOff>
    </xdr:to>
    <xdr:pic>
      <xdr:nvPicPr>
        <xdr:cNvPr id="9" name="Picture 19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962400"/>
          <a:ext cx="1143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14</xdr:row>
      <xdr:rowOff>47625</xdr:rowOff>
    </xdr:from>
    <xdr:to>
      <xdr:col>0</xdr:col>
      <xdr:colOff>990600</xdr:colOff>
      <xdr:row>14</xdr:row>
      <xdr:rowOff>657225</xdr:rowOff>
    </xdr:to>
    <xdr:pic>
      <xdr:nvPicPr>
        <xdr:cNvPr id="10" name="Picture 19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6700" y="4791075"/>
          <a:ext cx="723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16</xdr:row>
      <xdr:rowOff>57150</xdr:rowOff>
    </xdr:from>
    <xdr:to>
      <xdr:col>0</xdr:col>
      <xdr:colOff>1066800</xdr:colOff>
      <xdr:row>16</xdr:row>
      <xdr:rowOff>733425</xdr:rowOff>
    </xdr:to>
    <xdr:pic>
      <xdr:nvPicPr>
        <xdr:cNvPr id="11" name="Picture 19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04800" y="6229350"/>
          <a:ext cx="762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17</xdr:row>
      <xdr:rowOff>57150</xdr:rowOff>
    </xdr:from>
    <xdr:to>
      <xdr:col>0</xdr:col>
      <xdr:colOff>971550</xdr:colOff>
      <xdr:row>17</xdr:row>
      <xdr:rowOff>762000</xdr:rowOff>
    </xdr:to>
    <xdr:pic>
      <xdr:nvPicPr>
        <xdr:cNvPr id="12" name="Picture 19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57175" y="7000875"/>
          <a:ext cx="714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18</xdr:row>
      <xdr:rowOff>123825</xdr:rowOff>
    </xdr:from>
    <xdr:to>
      <xdr:col>0</xdr:col>
      <xdr:colOff>800100</xdr:colOff>
      <xdr:row>18</xdr:row>
      <xdr:rowOff>685800</xdr:rowOff>
    </xdr:to>
    <xdr:pic>
      <xdr:nvPicPr>
        <xdr:cNvPr id="13" name="Picture 19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33375" y="7839075"/>
          <a:ext cx="466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19</xdr:row>
      <xdr:rowOff>76200</xdr:rowOff>
    </xdr:from>
    <xdr:to>
      <xdr:col>0</xdr:col>
      <xdr:colOff>1038225</xdr:colOff>
      <xdr:row>19</xdr:row>
      <xdr:rowOff>714375</xdr:rowOff>
    </xdr:to>
    <xdr:pic>
      <xdr:nvPicPr>
        <xdr:cNvPr id="14" name="Picture 19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00025" y="8524875"/>
          <a:ext cx="838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20</xdr:row>
      <xdr:rowOff>66675</xdr:rowOff>
    </xdr:from>
    <xdr:to>
      <xdr:col>0</xdr:col>
      <xdr:colOff>1019175</xdr:colOff>
      <xdr:row>20</xdr:row>
      <xdr:rowOff>723900</xdr:rowOff>
    </xdr:to>
    <xdr:pic>
      <xdr:nvPicPr>
        <xdr:cNvPr id="15" name="Picture 20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1925" y="9315450"/>
          <a:ext cx="857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14</xdr:row>
      <xdr:rowOff>714375</xdr:rowOff>
    </xdr:from>
    <xdr:to>
      <xdr:col>0</xdr:col>
      <xdr:colOff>1028700</xdr:colOff>
      <xdr:row>15</xdr:row>
      <xdr:rowOff>676275</xdr:rowOff>
    </xdr:to>
    <xdr:pic>
      <xdr:nvPicPr>
        <xdr:cNvPr id="16" name="Picture 19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6700" y="5457825"/>
          <a:ext cx="762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3"/>
  <sheetViews>
    <sheetView tabSelected="1" zoomScale="130" zoomScaleNormal="130" zoomScaleSheetLayoutView="100" zoomScalePageLayoutView="0" workbookViewId="0" topLeftCell="A1">
      <selection activeCell="N11" sqref="N11"/>
    </sheetView>
  </sheetViews>
  <sheetFormatPr defaultColWidth="9.00390625" defaultRowHeight="14.25"/>
  <cols>
    <col min="1" max="1" width="16.25390625" style="0" customWidth="1"/>
    <col min="2" max="2" width="15.50390625" style="0" customWidth="1"/>
    <col min="3" max="3" width="12.875" style="0" customWidth="1"/>
    <col min="4" max="4" width="8.00390625" style="0" customWidth="1"/>
    <col min="5" max="5" width="7.50390625" style="0" customWidth="1"/>
    <col min="6" max="6" width="5.375" style="0" customWidth="1"/>
    <col min="7" max="7" width="5.25390625" style="0" customWidth="1"/>
    <col min="8" max="8" width="9.50390625" style="0" customWidth="1"/>
    <col min="9" max="9" width="4.875" style="0" customWidth="1"/>
    <col min="10" max="10" width="7.625" style="0" customWidth="1"/>
    <col min="11" max="11" width="9.25390625" style="0" customWidth="1"/>
  </cols>
  <sheetData>
    <row r="1" spans="1:12" ht="55.5" customHeight="1">
      <c r="A1" s="154" t="s">
        <v>178</v>
      </c>
      <c r="B1" s="155"/>
      <c r="C1" s="155"/>
      <c r="D1" s="155"/>
      <c r="E1" s="155"/>
      <c r="F1" s="155"/>
      <c r="G1" s="155"/>
      <c r="H1" s="155"/>
      <c r="I1" s="155"/>
      <c r="J1" s="155"/>
      <c r="K1" s="156"/>
      <c r="L1" s="1"/>
    </row>
    <row r="2" spans="1:12" ht="15.75" customHeight="1">
      <c r="A2" s="113"/>
      <c r="B2" s="152"/>
      <c r="C2" s="152"/>
      <c r="D2" s="152"/>
      <c r="E2" s="152"/>
      <c r="F2" s="152"/>
      <c r="G2" s="152"/>
      <c r="H2" s="152"/>
      <c r="I2" s="152"/>
      <c r="J2" s="152"/>
      <c r="K2" s="153"/>
      <c r="L2" s="2"/>
    </row>
    <row r="3" spans="1:12" ht="15.75" customHeight="1" thickBot="1">
      <c r="A3" s="114"/>
      <c r="B3" s="150"/>
      <c r="C3" s="150"/>
      <c r="D3" s="150"/>
      <c r="E3" s="150"/>
      <c r="F3" s="150"/>
      <c r="G3" s="150"/>
      <c r="H3" s="150"/>
      <c r="I3" s="150"/>
      <c r="J3" s="150"/>
      <c r="K3" s="151"/>
      <c r="L3" s="2"/>
    </row>
    <row r="4" spans="1:12" ht="10.5" customHeight="1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7"/>
      <c r="L4" s="1"/>
    </row>
    <row r="5" spans="1:12" ht="12" customHeight="1">
      <c r="A5" s="86" t="s">
        <v>0</v>
      </c>
      <c r="B5" s="87"/>
      <c r="C5" s="87"/>
      <c r="D5" s="87"/>
      <c r="E5" s="87"/>
      <c r="F5" s="87"/>
      <c r="G5" s="87"/>
      <c r="H5" s="87"/>
      <c r="I5" s="87"/>
      <c r="J5" s="87"/>
      <c r="K5" s="88"/>
      <c r="L5" s="1"/>
    </row>
    <row r="6" spans="1:12" ht="12" customHeight="1">
      <c r="A6" s="86" t="s">
        <v>1</v>
      </c>
      <c r="B6" s="87"/>
      <c r="C6" s="87"/>
      <c r="D6" s="87"/>
      <c r="E6" s="87"/>
      <c r="F6" s="87"/>
      <c r="G6" s="87"/>
      <c r="H6" s="87"/>
      <c r="I6" s="87"/>
      <c r="J6" s="87"/>
      <c r="K6" s="88"/>
      <c r="L6" s="1"/>
    </row>
    <row r="7" spans="1:12" ht="12" customHeight="1">
      <c r="A7" s="86" t="s">
        <v>2</v>
      </c>
      <c r="B7" s="87"/>
      <c r="C7" s="87"/>
      <c r="D7" s="87"/>
      <c r="E7" s="87"/>
      <c r="F7" s="87"/>
      <c r="G7" s="87"/>
      <c r="H7" s="87"/>
      <c r="I7" s="87"/>
      <c r="J7" s="87"/>
      <c r="K7" s="88"/>
      <c r="L7" s="1"/>
    </row>
    <row r="8" spans="1:12" ht="12" customHeight="1">
      <c r="A8" s="86" t="s">
        <v>3</v>
      </c>
      <c r="B8" s="87"/>
      <c r="C8" s="87"/>
      <c r="D8" s="87"/>
      <c r="E8" s="87"/>
      <c r="F8" s="87"/>
      <c r="G8" s="87"/>
      <c r="H8" s="87"/>
      <c r="I8" s="87"/>
      <c r="J8" s="87"/>
      <c r="K8" s="88"/>
      <c r="L8" s="1"/>
    </row>
    <row r="9" spans="1:12" ht="12" customHeight="1">
      <c r="A9" s="86" t="s">
        <v>4</v>
      </c>
      <c r="B9" s="89"/>
      <c r="C9" s="89"/>
      <c r="D9" s="89"/>
      <c r="E9" s="89"/>
      <c r="F9" s="89"/>
      <c r="G9" s="89"/>
      <c r="H9" s="89"/>
      <c r="I9" s="89"/>
      <c r="J9" s="89"/>
      <c r="K9" s="90"/>
      <c r="L9" s="1"/>
    </row>
    <row r="10" spans="1:12" ht="12" customHeight="1">
      <c r="A10" s="86" t="s">
        <v>5</v>
      </c>
      <c r="B10" s="58"/>
      <c r="C10" s="58"/>
      <c r="D10" s="58"/>
      <c r="E10" s="58"/>
      <c r="F10" s="58"/>
      <c r="G10" s="58"/>
      <c r="H10" s="58"/>
      <c r="I10" s="58"/>
      <c r="J10" s="58"/>
      <c r="K10" s="90"/>
      <c r="L10" s="1"/>
    </row>
    <row r="11" spans="1:12" ht="12" customHeight="1">
      <c r="A11" s="86" t="s">
        <v>6</v>
      </c>
      <c r="B11" s="58"/>
      <c r="C11" s="58"/>
      <c r="D11" s="58"/>
      <c r="E11" s="58"/>
      <c r="F11" s="58"/>
      <c r="G11" s="58"/>
      <c r="H11" s="58"/>
      <c r="I11" s="58"/>
      <c r="J11" s="58"/>
      <c r="K11" s="90"/>
      <c r="L11" s="1"/>
    </row>
    <row r="12" spans="1:12" ht="12" customHeight="1">
      <c r="A12" s="86" t="s">
        <v>7</v>
      </c>
      <c r="B12" s="58"/>
      <c r="C12" s="58"/>
      <c r="D12" s="58"/>
      <c r="E12" s="58"/>
      <c r="F12" s="58"/>
      <c r="G12" s="58"/>
      <c r="H12" s="58"/>
      <c r="I12" s="58"/>
      <c r="J12" s="58"/>
      <c r="K12" s="90"/>
      <c r="L12" s="1"/>
    </row>
    <row r="13" spans="1:12" ht="12" customHeight="1">
      <c r="A13" s="86" t="s">
        <v>8</v>
      </c>
      <c r="B13" s="58"/>
      <c r="C13" s="58"/>
      <c r="D13" s="58"/>
      <c r="E13" s="58"/>
      <c r="F13" s="58"/>
      <c r="G13" s="58"/>
      <c r="H13" s="58"/>
      <c r="I13" s="58"/>
      <c r="J13" s="58"/>
      <c r="K13" s="90"/>
      <c r="L13" s="1"/>
    </row>
    <row r="14" spans="1:12" ht="12" customHeight="1">
      <c r="A14" s="86" t="s">
        <v>9</v>
      </c>
      <c r="B14" s="58"/>
      <c r="C14" s="58"/>
      <c r="D14" s="58"/>
      <c r="E14" s="58"/>
      <c r="F14" s="58"/>
      <c r="G14" s="58"/>
      <c r="H14" s="58"/>
      <c r="I14" s="58"/>
      <c r="J14" s="58"/>
      <c r="K14" s="90"/>
      <c r="L14" s="1"/>
    </row>
    <row r="15" spans="1:12" ht="12" customHeight="1">
      <c r="A15" s="86" t="s">
        <v>10</v>
      </c>
      <c r="B15" s="58"/>
      <c r="C15" s="58"/>
      <c r="D15" s="58"/>
      <c r="E15" s="58"/>
      <c r="F15" s="58"/>
      <c r="G15" s="58"/>
      <c r="H15" s="58"/>
      <c r="I15" s="58"/>
      <c r="J15" s="58"/>
      <c r="K15" s="90"/>
      <c r="L15" s="1"/>
    </row>
    <row r="16" spans="1:12" ht="17.25" customHeight="1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3"/>
      <c r="L16" s="1"/>
    </row>
    <row r="17" spans="1:11" ht="39.75" customHeight="1">
      <c r="A17" s="118" t="s">
        <v>11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20"/>
    </row>
    <row r="18" spans="1:11" ht="15">
      <c r="A18" s="123" t="s">
        <v>12</v>
      </c>
      <c r="B18" s="130" t="s">
        <v>13</v>
      </c>
      <c r="C18" s="132" t="s">
        <v>14</v>
      </c>
      <c r="D18" s="121" t="s">
        <v>15</v>
      </c>
      <c r="E18" s="122"/>
      <c r="F18" s="121" t="s">
        <v>16</v>
      </c>
      <c r="G18" s="122"/>
      <c r="H18" s="132" t="s">
        <v>17</v>
      </c>
      <c r="I18" s="132" t="s">
        <v>18</v>
      </c>
      <c r="J18" s="132" t="s">
        <v>19</v>
      </c>
      <c r="K18" s="133" t="s">
        <v>20</v>
      </c>
    </row>
    <row r="19" spans="1:11" ht="17.25" customHeight="1">
      <c r="A19" s="124"/>
      <c r="B19" s="131"/>
      <c r="C19" s="131"/>
      <c r="D19" s="72" t="s">
        <v>21</v>
      </c>
      <c r="E19" s="3" t="s">
        <v>22</v>
      </c>
      <c r="F19" s="3" t="s">
        <v>23</v>
      </c>
      <c r="G19" s="3" t="s">
        <v>24</v>
      </c>
      <c r="H19" s="131"/>
      <c r="I19" s="131"/>
      <c r="J19" s="131"/>
      <c r="K19" s="134"/>
    </row>
    <row r="20" spans="1:11" ht="22.5" customHeight="1">
      <c r="A20" s="125"/>
      <c r="B20" s="19" t="s">
        <v>25</v>
      </c>
      <c r="C20" s="19" t="s">
        <v>26</v>
      </c>
      <c r="D20" s="109">
        <v>270</v>
      </c>
      <c r="E20" s="108">
        <v>350</v>
      </c>
      <c r="F20" s="5">
        <f>30/J20</f>
        <v>66.66666666666667</v>
      </c>
      <c r="G20" s="105">
        <f>70/J20</f>
        <v>155.55555555555554</v>
      </c>
      <c r="H20" s="101" t="s">
        <v>27</v>
      </c>
      <c r="I20" s="8">
        <v>39</v>
      </c>
      <c r="J20" s="9">
        <v>0.45</v>
      </c>
      <c r="K20" s="100" t="s">
        <v>28</v>
      </c>
    </row>
    <row r="21" spans="1:11" ht="18.75" customHeight="1">
      <c r="A21" s="126"/>
      <c r="B21" s="19" t="s">
        <v>29</v>
      </c>
      <c r="C21" s="19" t="s">
        <v>30</v>
      </c>
      <c r="D21" s="109">
        <v>330</v>
      </c>
      <c r="E21" s="108">
        <v>400</v>
      </c>
      <c r="F21" s="5">
        <f aca="true" t="shared" si="0" ref="F21:F31">30/J21</f>
        <v>42.85714285714286</v>
      </c>
      <c r="G21" s="105">
        <f aca="true" t="shared" si="1" ref="G21:G31">70/J21</f>
        <v>100</v>
      </c>
      <c r="H21" s="101" t="s">
        <v>31</v>
      </c>
      <c r="I21" s="8">
        <v>50</v>
      </c>
      <c r="J21" s="9">
        <v>0.7</v>
      </c>
      <c r="K21" s="100" t="s">
        <v>28</v>
      </c>
    </row>
    <row r="22" spans="1:11" ht="21" customHeight="1">
      <c r="A22" s="126"/>
      <c r="B22" s="19" t="s">
        <v>32</v>
      </c>
      <c r="C22" s="19" t="s">
        <v>33</v>
      </c>
      <c r="D22" s="109">
        <v>410</v>
      </c>
      <c r="E22" s="108">
        <v>480</v>
      </c>
      <c r="F22" s="5">
        <f t="shared" si="0"/>
        <v>31.578947368421055</v>
      </c>
      <c r="G22" s="105">
        <f t="shared" si="1"/>
        <v>73.6842105263158</v>
      </c>
      <c r="H22" s="101" t="s">
        <v>34</v>
      </c>
      <c r="I22" s="8">
        <v>59</v>
      </c>
      <c r="J22" s="8">
        <v>0.95</v>
      </c>
      <c r="K22" s="100" t="s">
        <v>28</v>
      </c>
    </row>
    <row r="23" spans="1:11" ht="43.5" customHeight="1">
      <c r="A23" s="11"/>
      <c r="B23" s="12" t="s">
        <v>35</v>
      </c>
      <c r="C23" s="12" t="s">
        <v>36</v>
      </c>
      <c r="D23" s="82">
        <v>230</v>
      </c>
      <c r="E23" s="13">
        <v>320</v>
      </c>
      <c r="F23" s="14">
        <f t="shared" si="0"/>
        <v>93.75</v>
      </c>
      <c r="G23" s="15">
        <f t="shared" si="1"/>
        <v>218.75</v>
      </c>
      <c r="H23" s="16" t="s">
        <v>37</v>
      </c>
      <c r="I23" s="17">
        <v>25</v>
      </c>
      <c r="J23" s="17">
        <v>0.32</v>
      </c>
      <c r="K23" s="10" t="s">
        <v>38</v>
      </c>
    </row>
    <row r="24" spans="1:11" ht="23.25" customHeight="1">
      <c r="A24" s="127"/>
      <c r="B24" s="4" t="s">
        <v>39</v>
      </c>
      <c r="C24" s="4" t="s">
        <v>40</v>
      </c>
      <c r="D24" s="83">
        <v>230</v>
      </c>
      <c r="E24" s="18">
        <v>320</v>
      </c>
      <c r="F24" s="5">
        <f t="shared" si="0"/>
        <v>88.23529411764706</v>
      </c>
      <c r="G24" s="6">
        <f t="shared" si="1"/>
        <v>205.88235294117646</v>
      </c>
      <c r="H24" s="7" t="s">
        <v>41</v>
      </c>
      <c r="I24" s="8">
        <v>23</v>
      </c>
      <c r="J24" s="9">
        <v>0.34</v>
      </c>
      <c r="K24" s="10" t="s">
        <v>28</v>
      </c>
    </row>
    <row r="25" spans="1:11" ht="17.25" customHeight="1">
      <c r="A25" s="128"/>
      <c r="B25" s="4" t="s">
        <v>42</v>
      </c>
      <c r="C25" s="4" t="s">
        <v>43</v>
      </c>
      <c r="D25" s="83">
        <v>310</v>
      </c>
      <c r="E25" s="18">
        <v>390</v>
      </c>
      <c r="F25" s="5">
        <f t="shared" si="0"/>
        <v>53.57142857142857</v>
      </c>
      <c r="G25" s="6">
        <f t="shared" si="1"/>
        <v>124.99999999999999</v>
      </c>
      <c r="H25" s="7" t="s">
        <v>44</v>
      </c>
      <c r="I25" s="8">
        <v>33</v>
      </c>
      <c r="J25" s="8">
        <v>0.56</v>
      </c>
      <c r="K25" s="10" t="s">
        <v>28</v>
      </c>
    </row>
    <row r="26" spans="1:11" s="99" customFormat="1" ht="30" customHeight="1">
      <c r="A26" s="102" t="s">
        <v>45</v>
      </c>
      <c r="B26" s="19" t="s">
        <v>46</v>
      </c>
      <c r="C26" s="19" t="s">
        <v>47</v>
      </c>
      <c r="D26" s="82">
        <v>230</v>
      </c>
      <c r="E26" s="13">
        <v>320</v>
      </c>
      <c r="F26" s="14">
        <f t="shared" si="0"/>
        <v>93.75</v>
      </c>
      <c r="G26" s="15">
        <f t="shared" si="1"/>
        <v>218.75</v>
      </c>
      <c r="H26" s="16" t="s">
        <v>37</v>
      </c>
      <c r="I26" s="17">
        <v>25</v>
      </c>
      <c r="J26" s="17">
        <v>0.32</v>
      </c>
      <c r="K26" s="100" t="s">
        <v>28</v>
      </c>
    </row>
    <row r="27" spans="1:11" s="99" customFormat="1" ht="36" customHeight="1">
      <c r="A27" s="102" t="s">
        <v>45</v>
      </c>
      <c r="B27" s="19" t="s">
        <v>48</v>
      </c>
      <c r="C27" s="19" t="s">
        <v>49</v>
      </c>
      <c r="D27" s="83">
        <v>243</v>
      </c>
      <c r="E27" s="18">
        <v>350</v>
      </c>
      <c r="F27" s="5">
        <v>70</v>
      </c>
      <c r="G27" s="6">
        <v>170</v>
      </c>
      <c r="H27" s="7" t="s">
        <v>50</v>
      </c>
      <c r="I27" s="8">
        <v>27</v>
      </c>
      <c r="J27" s="8">
        <v>0.4</v>
      </c>
      <c r="K27" s="10" t="s">
        <v>38</v>
      </c>
    </row>
    <row r="28" spans="1:11" s="99" customFormat="1" ht="45.75" customHeight="1">
      <c r="A28" s="102" t="s">
        <v>45</v>
      </c>
      <c r="B28" s="19" t="s">
        <v>51</v>
      </c>
      <c r="C28" s="19" t="s">
        <v>52</v>
      </c>
      <c r="D28" s="82">
        <v>230</v>
      </c>
      <c r="E28" s="13">
        <v>320</v>
      </c>
      <c r="F28" s="14">
        <f>30/J28</f>
        <v>93.75</v>
      </c>
      <c r="G28" s="15">
        <f>70/J28</f>
        <v>218.75</v>
      </c>
      <c r="H28" s="101" t="s">
        <v>53</v>
      </c>
      <c r="I28" s="17">
        <v>25</v>
      </c>
      <c r="J28" s="17">
        <v>0.32</v>
      </c>
      <c r="K28" s="100" t="s">
        <v>28</v>
      </c>
    </row>
    <row r="29" spans="1:11" ht="18" customHeight="1">
      <c r="A29" s="127"/>
      <c r="B29" s="4" t="s">
        <v>54</v>
      </c>
      <c r="C29" s="4" t="s">
        <v>55</v>
      </c>
      <c r="D29" s="83">
        <v>300</v>
      </c>
      <c r="E29" s="18">
        <v>370</v>
      </c>
      <c r="F29" s="5">
        <f t="shared" si="0"/>
        <v>66.66666666666667</v>
      </c>
      <c r="G29" s="6">
        <f t="shared" si="1"/>
        <v>155.55555555555554</v>
      </c>
      <c r="H29" s="7" t="s">
        <v>56</v>
      </c>
      <c r="I29" s="8">
        <v>41</v>
      </c>
      <c r="J29" s="8">
        <v>0.45</v>
      </c>
      <c r="K29" s="10" t="s">
        <v>28</v>
      </c>
    </row>
    <row r="30" spans="1:11" ht="19.5" customHeight="1">
      <c r="A30" s="129"/>
      <c r="B30" s="4" t="s">
        <v>57</v>
      </c>
      <c r="C30" s="4" t="s">
        <v>58</v>
      </c>
      <c r="D30" s="83">
        <v>375</v>
      </c>
      <c r="E30" s="18">
        <v>440</v>
      </c>
      <c r="F30" s="5">
        <f t="shared" si="0"/>
        <v>40.54054054054054</v>
      </c>
      <c r="G30" s="6">
        <f t="shared" si="1"/>
        <v>94.5945945945946</v>
      </c>
      <c r="H30" s="7" t="s">
        <v>59</v>
      </c>
      <c r="I30" s="19">
        <v>53</v>
      </c>
      <c r="J30" s="19">
        <v>0.74</v>
      </c>
      <c r="K30" s="10" t="s">
        <v>28</v>
      </c>
    </row>
    <row r="31" spans="1:11" ht="18.75" customHeight="1">
      <c r="A31" s="128"/>
      <c r="B31" s="4" t="s">
        <v>60</v>
      </c>
      <c r="C31" s="4" t="s">
        <v>61</v>
      </c>
      <c r="D31" s="83">
        <v>420</v>
      </c>
      <c r="E31" s="18">
        <v>480</v>
      </c>
      <c r="F31" s="5">
        <f t="shared" si="0"/>
        <v>35.294117647058826</v>
      </c>
      <c r="G31" s="6">
        <f t="shared" si="1"/>
        <v>82.3529411764706</v>
      </c>
      <c r="H31" s="7" t="s">
        <v>62</v>
      </c>
      <c r="I31" s="8">
        <v>61</v>
      </c>
      <c r="J31" s="8">
        <v>0.85</v>
      </c>
      <c r="K31" s="10" t="s">
        <v>28</v>
      </c>
    </row>
    <row r="32" spans="1:11" ht="18.75" customHeight="1">
      <c r="A32" s="125"/>
      <c r="B32" s="6" t="s">
        <v>63</v>
      </c>
      <c r="C32" s="6" t="s">
        <v>64</v>
      </c>
      <c r="D32" s="83">
        <v>300</v>
      </c>
      <c r="E32" s="55">
        <v>380</v>
      </c>
      <c r="F32" s="5"/>
      <c r="G32" s="6"/>
      <c r="H32" s="6" t="s">
        <v>65</v>
      </c>
      <c r="I32" s="6"/>
      <c r="J32" s="6"/>
      <c r="K32" s="96" t="s">
        <v>28</v>
      </c>
    </row>
    <row r="33" spans="1:11" ht="18.75" customHeight="1">
      <c r="A33" s="126"/>
      <c r="B33" s="6" t="s">
        <v>66</v>
      </c>
      <c r="C33" s="6" t="s">
        <v>58</v>
      </c>
      <c r="D33" s="83">
        <v>375</v>
      </c>
      <c r="E33" s="55">
        <v>440</v>
      </c>
      <c r="F33" s="5"/>
      <c r="G33" s="6"/>
      <c r="H33" s="6" t="s">
        <v>67</v>
      </c>
      <c r="I33" s="6"/>
      <c r="J33" s="6"/>
      <c r="K33" s="96" t="s">
        <v>28</v>
      </c>
    </row>
    <row r="34" spans="1:11" ht="18.75" customHeight="1">
      <c r="A34" s="126"/>
      <c r="B34" s="6" t="s">
        <v>68</v>
      </c>
      <c r="C34" s="6" t="s">
        <v>61</v>
      </c>
      <c r="D34" s="83">
        <v>420</v>
      </c>
      <c r="E34" s="55">
        <v>480</v>
      </c>
      <c r="F34" s="5"/>
      <c r="G34" s="6"/>
      <c r="H34" s="6" t="s">
        <v>69</v>
      </c>
      <c r="I34" s="6"/>
      <c r="J34" s="6"/>
      <c r="K34" s="96" t="s">
        <v>28</v>
      </c>
    </row>
    <row r="35" spans="1:11" ht="18.75" customHeight="1">
      <c r="A35" s="125"/>
      <c r="B35" s="6" t="s">
        <v>70</v>
      </c>
      <c r="C35" s="6" t="s">
        <v>71</v>
      </c>
      <c r="D35" s="83">
        <v>1200</v>
      </c>
      <c r="E35" s="55">
        <v>1500</v>
      </c>
      <c r="F35" s="5"/>
      <c r="G35" s="6"/>
      <c r="H35" s="6" t="s">
        <v>72</v>
      </c>
      <c r="I35" s="6"/>
      <c r="J35" s="6"/>
      <c r="K35" s="96" t="s">
        <v>28</v>
      </c>
    </row>
    <row r="36" spans="1:11" ht="18.75" customHeight="1">
      <c r="A36" s="126"/>
      <c r="B36" s="6" t="s">
        <v>73</v>
      </c>
      <c r="C36" s="6" t="s">
        <v>74</v>
      </c>
      <c r="D36" s="83">
        <v>1350</v>
      </c>
      <c r="E36" s="55">
        <v>1800</v>
      </c>
      <c r="F36" s="5"/>
      <c r="G36" s="6"/>
      <c r="H36" s="6" t="s">
        <v>75</v>
      </c>
      <c r="I36" s="6"/>
      <c r="J36" s="6"/>
      <c r="K36" s="96" t="s">
        <v>28</v>
      </c>
    </row>
    <row r="37" spans="1:11" ht="18.75" customHeight="1">
      <c r="A37" s="126"/>
      <c r="B37" s="6" t="s">
        <v>76</v>
      </c>
      <c r="C37" s="6" t="s">
        <v>77</v>
      </c>
      <c r="D37" s="83">
        <v>1550</v>
      </c>
      <c r="E37" s="55">
        <v>2000</v>
      </c>
      <c r="F37" s="5"/>
      <c r="G37" s="6"/>
      <c r="H37" s="6" t="s">
        <v>78</v>
      </c>
      <c r="I37" s="6"/>
      <c r="J37" s="6"/>
      <c r="K37" s="96" t="s">
        <v>28</v>
      </c>
    </row>
    <row r="38" spans="1:11" ht="18.75" customHeight="1">
      <c r="A38" s="56"/>
      <c r="B38" s="57" t="s">
        <v>79</v>
      </c>
      <c r="C38" s="57" t="s">
        <v>77</v>
      </c>
      <c r="D38" s="83">
        <v>1900</v>
      </c>
      <c r="E38" s="55">
        <v>2400</v>
      </c>
      <c r="F38" s="5"/>
      <c r="G38" s="52"/>
      <c r="H38" s="6" t="s">
        <v>78</v>
      </c>
      <c r="I38" s="52"/>
      <c r="J38" s="52"/>
      <c r="K38" s="96" t="s">
        <v>28</v>
      </c>
    </row>
    <row r="39" spans="1:11" ht="12" customHeight="1">
      <c r="A39" s="20" t="s">
        <v>80</v>
      </c>
      <c r="B39" s="21"/>
      <c r="C39" s="21"/>
      <c r="D39" s="21"/>
      <c r="E39" s="21"/>
      <c r="F39" s="21"/>
      <c r="G39" s="21"/>
      <c r="H39" s="21"/>
      <c r="I39" s="21"/>
      <c r="J39" s="21"/>
      <c r="K39" s="22"/>
    </row>
    <row r="40" spans="1:11" ht="15.75">
      <c r="A40" s="23" t="s">
        <v>81</v>
      </c>
      <c r="B40" s="24"/>
      <c r="C40" s="24"/>
      <c r="D40" s="24"/>
      <c r="E40" s="24"/>
      <c r="F40" s="24"/>
      <c r="G40" s="25"/>
      <c r="H40" s="25"/>
      <c r="I40" s="25"/>
      <c r="J40" s="25"/>
      <c r="K40" s="26"/>
    </row>
    <row r="41" spans="1:11" ht="12" customHeight="1">
      <c r="A41" s="23" t="s">
        <v>82</v>
      </c>
      <c r="B41" s="24"/>
      <c r="C41" s="24"/>
      <c r="D41" s="24"/>
      <c r="E41" s="24"/>
      <c r="F41" s="24"/>
      <c r="G41" s="25"/>
      <c r="H41" s="25"/>
      <c r="I41" s="25"/>
      <c r="J41" s="25"/>
      <c r="K41" s="26"/>
    </row>
    <row r="42" spans="1:11" ht="10.5" customHeight="1">
      <c r="A42" s="27" t="s">
        <v>83</v>
      </c>
      <c r="B42" s="28"/>
      <c r="C42" s="28"/>
      <c r="D42" s="28"/>
      <c r="E42" s="28"/>
      <c r="F42" s="28"/>
      <c r="G42" s="28"/>
      <c r="H42" s="28"/>
      <c r="I42" s="28"/>
      <c r="J42" s="28"/>
      <c r="K42" s="29"/>
    </row>
    <row r="43" spans="1:11" ht="18" customHeight="1">
      <c r="A43" s="30" t="s">
        <v>84</v>
      </c>
      <c r="B43" s="31"/>
      <c r="C43" s="31"/>
      <c r="D43" s="31"/>
      <c r="E43" s="31"/>
      <c r="F43" s="31"/>
      <c r="G43" s="32"/>
      <c r="H43" s="25"/>
      <c r="I43" s="25"/>
      <c r="J43" s="25"/>
      <c r="K43" s="26"/>
    </row>
    <row r="44" spans="1:11" ht="12.75" customHeight="1">
      <c r="A44" s="30"/>
      <c r="B44" s="31" t="s">
        <v>85</v>
      </c>
      <c r="C44" s="31"/>
      <c r="D44" s="31"/>
      <c r="E44" s="31"/>
      <c r="F44" s="31"/>
      <c r="G44" s="32"/>
      <c r="H44" s="25"/>
      <c r="I44" s="25"/>
      <c r="J44" s="25"/>
      <c r="K44" s="26"/>
    </row>
    <row r="45" spans="1:11" ht="15.75">
      <c r="A45" s="33" t="s">
        <v>86</v>
      </c>
      <c r="B45" s="34"/>
      <c r="C45" s="34"/>
      <c r="D45" s="34"/>
      <c r="E45" s="34"/>
      <c r="F45" s="34"/>
      <c r="G45" s="35"/>
      <c r="H45" s="36"/>
      <c r="I45" s="36"/>
      <c r="J45" s="36"/>
      <c r="K45" s="37"/>
    </row>
    <row r="46" spans="1:11" ht="42" customHeight="1">
      <c r="A46" s="118" t="s">
        <v>87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20"/>
    </row>
    <row r="47" spans="1:11" ht="15">
      <c r="A47" s="123" t="s">
        <v>12</v>
      </c>
      <c r="B47" s="130" t="s">
        <v>13</v>
      </c>
      <c r="C47" s="132" t="s">
        <v>14</v>
      </c>
      <c r="D47" s="121" t="s">
        <v>15</v>
      </c>
      <c r="E47" s="122"/>
      <c r="F47" s="121" t="s">
        <v>16</v>
      </c>
      <c r="G47" s="122"/>
      <c r="H47" s="132" t="s">
        <v>17</v>
      </c>
      <c r="I47" s="132" t="s">
        <v>18</v>
      </c>
      <c r="J47" s="132" t="s">
        <v>19</v>
      </c>
      <c r="K47" s="133" t="s">
        <v>20</v>
      </c>
    </row>
    <row r="48" spans="1:11" ht="15">
      <c r="A48" s="124"/>
      <c r="B48" s="131"/>
      <c r="C48" s="131"/>
      <c r="D48" s="72" t="s">
        <v>21</v>
      </c>
      <c r="E48" s="3" t="s">
        <v>22</v>
      </c>
      <c r="F48" s="3" t="s">
        <v>23</v>
      </c>
      <c r="G48" s="3" t="s">
        <v>24</v>
      </c>
      <c r="H48" s="131"/>
      <c r="I48" s="131"/>
      <c r="J48" s="131"/>
      <c r="K48" s="134"/>
    </row>
    <row r="49" spans="1:11" ht="31.5" customHeight="1">
      <c r="A49" s="125"/>
      <c r="B49" s="19" t="s">
        <v>88</v>
      </c>
      <c r="C49" s="19" t="s">
        <v>26</v>
      </c>
      <c r="D49" s="84">
        <v>190</v>
      </c>
      <c r="E49" s="106">
        <v>270</v>
      </c>
      <c r="F49" s="5">
        <f>30/J49</f>
        <v>66.66666666666667</v>
      </c>
      <c r="G49" s="105">
        <f>70/J49</f>
        <v>155.55555555555554</v>
      </c>
      <c r="H49" s="101" t="s">
        <v>27</v>
      </c>
      <c r="I49" s="8">
        <v>39</v>
      </c>
      <c r="J49" s="9">
        <v>0.45</v>
      </c>
      <c r="K49" s="100" t="s">
        <v>28</v>
      </c>
    </row>
    <row r="50" spans="1:11" ht="33" customHeight="1">
      <c r="A50" s="126"/>
      <c r="B50" s="19" t="s">
        <v>89</v>
      </c>
      <c r="C50" s="19" t="s">
        <v>30</v>
      </c>
      <c r="D50" s="84">
        <v>255</v>
      </c>
      <c r="E50" s="106">
        <v>350</v>
      </c>
      <c r="F50" s="5">
        <f aca="true" t="shared" si="2" ref="F50:F60">30/J50</f>
        <v>42.85714285714286</v>
      </c>
      <c r="G50" s="105">
        <f aca="true" t="shared" si="3" ref="G50:G60">70/J50</f>
        <v>100</v>
      </c>
      <c r="H50" s="101" t="s">
        <v>31</v>
      </c>
      <c r="I50" s="8">
        <v>50</v>
      </c>
      <c r="J50" s="9">
        <v>0.7</v>
      </c>
      <c r="K50" s="100" t="s">
        <v>28</v>
      </c>
    </row>
    <row r="51" spans="1:11" ht="28.5" customHeight="1">
      <c r="A51" s="126"/>
      <c r="B51" s="19" t="s">
        <v>90</v>
      </c>
      <c r="C51" s="19" t="s">
        <v>33</v>
      </c>
      <c r="D51" s="107">
        <v>330</v>
      </c>
      <c r="E51" s="106">
        <v>400</v>
      </c>
      <c r="F51" s="5">
        <f t="shared" si="2"/>
        <v>31.578947368421055</v>
      </c>
      <c r="G51" s="105">
        <f t="shared" si="3"/>
        <v>73.6842105263158</v>
      </c>
      <c r="H51" s="101" t="s">
        <v>34</v>
      </c>
      <c r="I51" s="8">
        <v>59</v>
      </c>
      <c r="J51" s="8">
        <v>0.95</v>
      </c>
      <c r="K51" s="100" t="s">
        <v>28</v>
      </c>
    </row>
    <row r="52" spans="1:11" ht="59.25" customHeight="1">
      <c r="A52" s="11"/>
      <c r="B52" s="12" t="s">
        <v>91</v>
      </c>
      <c r="C52" s="12" t="s">
        <v>36</v>
      </c>
      <c r="D52" s="85">
        <v>155</v>
      </c>
      <c r="E52" s="13">
        <v>250</v>
      </c>
      <c r="F52" s="14">
        <f t="shared" si="2"/>
        <v>93.75</v>
      </c>
      <c r="G52" s="15">
        <f t="shared" si="3"/>
        <v>218.75</v>
      </c>
      <c r="H52" s="16" t="s">
        <v>37</v>
      </c>
      <c r="I52" s="17">
        <v>25</v>
      </c>
      <c r="J52" s="17">
        <v>0.32</v>
      </c>
      <c r="K52" s="10" t="s">
        <v>28</v>
      </c>
    </row>
    <row r="53" spans="1:11" ht="34.5" customHeight="1">
      <c r="A53" s="127"/>
      <c r="B53" s="4" t="s">
        <v>92</v>
      </c>
      <c r="C53" s="4" t="s">
        <v>40</v>
      </c>
      <c r="D53" s="84">
        <v>145</v>
      </c>
      <c r="E53" s="18">
        <v>250</v>
      </c>
      <c r="F53" s="5">
        <f t="shared" si="2"/>
        <v>88.23529411764706</v>
      </c>
      <c r="G53" s="6">
        <f t="shared" si="3"/>
        <v>205.88235294117646</v>
      </c>
      <c r="H53" s="7" t="s">
        <v>41</v>
      </c>
      <c r="I53" s="8">
        <v>23</v>
      </c>
      <c r="J53" s="9">
        <v>0.34</v>
      </c>
      <c r="K53" s="10" t="s">
        <v>28</v>
      </c>
    </row>
    <row r="54" spans="1:11" ht="36.75" customHeight="1">
      <c r="A54" s="128"/>
      <c r="B54" s="4" t="s">
        <v>93</v>
      </c>
      <c r="C54" s="4" t="s">
        <v>43</v>
      </c>
      <c r="D54" s="84">
        <v>215</v>
      </c>
      <c r="E54" s="18">
        <v>300</v>
      </c>
      <c r="F54" s="5">
        <f t="shared" si="2"/>
        <v>53.57142857142857</v>
      </c>
      <c r="G54" s="6">
        <f t="shared" si="3"/>
        <v>124.99999999999999</v>
      </c>
      <c r="H54" s="7" t="s">
        <v>44</v>
      </c>
      <c r="I54" s="8">
        <v>33</v>
      </c>
      <c r="J54" s="8">
        <v>0.56</v>
      </c>
      <c r="K54" s="10" t="s">
        <v>28</v>
      </c>
    </row>
    <row r="55" spans="1:11" ht="54.75" customHeight="1">
      <c r="A55" s="51"/>
      <c r="B55" s="4" t="s">
        <v>94</v>
      </c>
      <c r="C55" s="4" t="s">
        <v>95</v>
      </c>
      <c r="D55" s="83">
        <v>155</v>
      </c>
      <c r="E55" s="18">
        <v>250</v>
      </c>
      <c r="F55" s="5"/>
      <c r="G55" s="6"/>
      <c r="H55" s="7" t="s">
        <v>96</v>
      </c>
      <c r="I55" s="8"/>
      <c r="J55" s="8"/>
      <c r="K55" s="10" t="s">
        <v>28</v>
      </c>
    </row>
    <row r="56" spans="1:11" ht="48.75" customHeight="1">
      <c r="A56" s="51"/>
      <c r="B56" s="4" t="s">
        <v>97</v>
      </c>
      <c r="C56" s="4" t="s">
        <v>49</v>
      </c>
      <c r="D56" s="83">
        <v>165</v>
      </c>
      <c r="E56" s="18">
        <v>260</v>
      </c>
      <c r="F56" s="5"/>
      <c r="G56" s="6"/>
      <c r="H56" s="7" t="s">
        <v>50</v>
      </c>
      <c r="I56" s="8"/>
      <c r="J56" s="8"/>
      <c r="K56" s="10" t="s">
        <v>28</v>
      </c>
    </row>
    <row r="57" spans="1:11" ht="52.5" customHeight="1">
      <c r="A57" s="51"/>
      <c r="B57" s="4" t="s">
        <v>98</v>
      </c>
      <c r="C57" s="4" t="s">
        <v>52</v>
      </c>
      <c r="D57" s="83">
        <v>155</v>
      </c>
      <c r="E57" s="18">
        <v>250</v>
      </c>
      <c r="F57" s="5"/>
      <c r="G57" s="6"/>
      <c r="H57" s="7" t="s">
        <v>99</v>
      </c>
      <c r="I57" s="8"/>
      <c r="J57" s="8"/>
      <c r="K57" s="10" t="s">
        <v>28</v>
      </c>
    </row>
    <row r="58" spans="1:11" ht="30" customHeight="1">
      <c r="A58" s="127"/>
      <c r="B58" s="4" t="s">
        <v>100</v>
      </c>
      <c r="C58" s="4" t="s">
        <v>55</v>
      </c>
      <c r="D58" s="84">
        <v>220</v>
      </c>
      <c r="E58" s="18">
        <v>290</v>
      </c>
      <c r="F58" s="5">
        <f t="shared" si="2"/>
        <v>66.66666666666667</v>
      </c>
      <c r="G58" s="6">
        <f t="shared" si="3"/>
        <v>155.55555555555554</v>
      </c>
      <c r="H58" s="7" t="s">
        <v>56</v>
      </c>
      <c r="I58" s="8">
        <v>41</v>
      </c>
      <c r="J58" s="8">
        <v>0.45</v>
      </c>
      <c r="K58" s="10" t="s">
        <v>28</v>
      </c>
    </row>
    <row r="59" spans="1:11" ht="27" customHeight="1">
      <c r="A59" s="129"/>
      <c r="B59" s="4" t="s">
        <v>101</v>
      </c>
      <c r="C59" s="4" t="s">
        <v>58</v>
      </c>
      <c r="D59" s="84">
        <v>300</v>
      </c>
      <c r="E59" s="18">
        <v>390</v>
      </c>
      <c r="F59" s="5">
        <f t="shared" si="2"/>
        <v>40.54054054054054</v>
      </c>
      <c r="G59" s="6">
        <f t="shared" si="3"/>
        <v>94.5945945945946</v>
      </c>
      <c r="H59" s="7" t="s">
        <v>59</v>
      </c>
      <c r="I59" s="19">
        <v>53</v>
      </c>
      <c r="J59" s="19">
        <v>0.74</v>
      </c>
      <c r="K59" s="10" t="s">
        <v>28</v>
      </c>
    </row>
    <row r="60" spans="1:11" ht="33.75" customHeight="1">
      <c r="A60" s="128"/>
      <c r="B60" s="4" t="s">
        <v>102</v>
      </c>
      <c r="C60" s="4" t="s">
        <v>61</v>
      </c>
      <c r="D60" s="84">
        <v>345</v>
      </c>
      <c r="E60" s="18">
        <v>420</v>
      </c>
      <c r="F60" s="5">
        <f t="shared" si="2"/>
        <v>35.294117647058826</v>
      </c>
      <c r="G60" s="6">
        <f t="shared" si="3"/>
        <v>82.3529411764706</v>
      </c>
      <c r="H60" s="7" t="s">
        <v>62</v>
      </c>
      <c r="I60" s="8">
        <v>61</v>
      </c>
      <c r="J60" s="8">
        <v>0.85</v>
      </c>
      <c r="K60" s="10" t="s">
        <v>28</v>
      </c>
    </row>
    <row r="61" spans="1:11" ht="18.75" customHeight="1">
      <c r="A61" s="127"/>
      <c r="B61" s="19" t="s">
        <v>103</v>
      </c>
      <c r="C61" s="19" t="s">
        <v>64</v>
      </c>
      <c r="D61" s="84">
        <v>240</v>
      </c>
      <c r="E61" s="104">
        <v>320</v>
      </c>
      <c r="F61" s="5"/>
      <c r="G61" s="5"/>
      <c r="H61" s="103" t="s">
        <v>65</v>
      </c>
      <c r="I61" s="8"/>
      <c r="J61" s="8"/>
      <c r="K61" s="100" t="s">
        <v>28</v>
      </c>
    </row>
    <row r="62" spans="1:11" ht="18.75" customHeight="1">
      <c r="A62" s="129"/>
      <c r="B62" s="19" t="s">
        <v>104</v>
      </c>
      <c r="C62" s="19" t="s">
        <v>58</v>
      </c>
      <c r="D62" s="84">
        <v>320</v>
      </c>
      <c r="E62" s="104">
        <v>380</v>
      </c>
      <c r="F62" s="5"/>
      <c r="G62" s="5"/>
      <c r="H62" s="103" t="s">
        <v>67</v>
      </c>
      <c r="I62" s="8"/>
      <c r="J62" s="8"/>
      <c r="K62" s="100" t="s">
        <v>28</v>
      </c>
    </row>
    <row r="63" spans="1:11" ht="18.75" customHeight="1">
      <c r="A63" s="128"/>
      <c r="B63" s="19" t="s">
        <v>105</v>
      </c>
      <c r="C63" s="19" t="s">
        <v>61</v>
      </c>
      <c r="D63" s="84">
        <v>360</v>
      </c>
      <c r="E63" s="104">
        <v>420</v>
      </c>
      <c r="F63" s="5"/>
      <c r="G63" s="5"/>
      <c r="H63" s="103" t="s">
        <v>69</v>
      </c>
      <c r="I63" s="8"/>
      <c r="J63" s="8"/>
      <c r="K63" s="100" t="s">
        <v>28</v>
      </c>
    </row>
    <row r="64" spans="1:11" s="79" customFormat="1" ht="18.75" customHeight="1" hidden="1">
      <c r="A64" s="94" t="s">
        <v>45</v>
      </c>
      <c r="B64" s="73" t="s">
        <v>106</v>
      </c>
      <c r="C64" s="73"/>
      <c r="D64" s="80"/>
      <c r="E64" s="75"/>
      <c r="F64" s="75"/>
      <c r="G64" s="75"/>
      <c r="H64" s="77"/>
      <c r="I64" s="78"/>
      <c r="J64" s="78"/>
      <c r="K64" s="95"/>
    </row>
    <row r="65" spans="1:11" s="79" customFormat="1" ht="18.75" customHeight="1" hidden="1">
      <c r="A65" s="94" t="s">
        <v>45</v>
      </c>
      <c r="B65" s="73" t="s">
        <v>107</v>
      </c>
      <c r="C65" s="73"/>
      <c r="D65" s="80"/>
      <c r="E65" s="75"/>
      <c r="F65" s="75"/>
      <c r="G65" s="75"/>
      <c r="H65" s="77"/>
      <c r="I65" s="78"/>
      <c r="J65" s="78"/>
      <c r="K65" s="95"/>
    </row>
    <row r="66" spans="1:11" s="79" customFormat="1" ht="19.5" customHeight="1" hidden="1">
      <c r="A66" s="94" t="s">
        <v>45</v>
      </c>
      <c r="B66" s="73" t="s">
        <v>108</v>
      </c>
      <c r="C66" s="73"/>
      <c r="D66" s="80"/>
      <c r="E66" s="74"/>
      <c r="F66" s="75"/>
      <c r="G66" s="76"/>
      <c r="H66" s="77"/>
      <c r="I66" s="78"/>
      <c r="J66" s="78"/>
      <c r="K66" s="95"/>
    </row>
    <row r="67" spans="1:11" ht="15.75">
      <c r="A67" s="20" t="s">
        <v>80</v>
      </c>
      <c r="B67" s="21"/>
      <c r="C67" s="21"/>
      <c r="D67" s="21"/>
      <c r="E67" s="21"/>
      <c r="F67" s="21"/>
      <c r="G67" s="21"/>
      <c r="H67" s="21"/>
      <c r="I67" s="21"/>
      <c r="J67" s="21"/>
      <c r="K67" s="22"/>
    </row>
    <row r="68" spans="1:11" ht="15.75">
      <c r="A68" s="23" t="s">
        <v>109</v>
      </c>
      <c r="B68" s="24"/>
      <c r="C68" s="24"/>
      <c r="D68" s="24"/>
      <c r="E68" s="24"/>
      <c r="F68" s="24"/>
      <c r="G68" s="25"/>
      <c r="H68" s="25"/>
      <c r="I68" s="25"/>
      <c r="J68" s="25"/>
      <c r="K68" s="26"/>
    </row>
    <row r="69" spans="1:11" ht="15.75">
      <c r="A69" s="23" t="s">
        <v>110</v>
      </c>
      <c r="B69" s="24"/>
      <c r="C69" s="24"/>
      <c r="D69" s="24"/>
      <c r="E69" s="24"/>
      <c r="F69" s="24"/>
      <c r="G69" s="25"/>
      <c r="H69" s="25"/>
      <c r="I69" s="25"/>
      <c r="J69" s="25"/>
      <c r="K69" s="26"/>
    </row>
    <row r="70" spans="1:11" ht="15.75">
      <c r="A70" s="27" t="s">
        <v>83</v>
      </c>
      <c r="B70" s="28"/>
      <c r="C70" s="28"/>
      <c r="D70" s="28"/>
      <c r="E70" s="28"/>
      <c r="F70" s="28"/>
      <c r="G70" s="28"/>
      <c r="H70" s="28"/>
      <c r="I70" s="28"/>
      <c r="J70" s="28"/>
      <c r="K70" s="29"/>
    </row>
    <row r="71" spans="1:11" ht="15.75">
      <c r="A71" s="30" t="s">
        <v>111</v>
      </c>
      <c r="B71" s="31"/>
      <c r="C71" s="31"/>
      <c r="D71" s="31"/>
      <c r="E71" s="31"/>
      <c r="F71" s="31"/>
      <c r="G71" s="32"/>
      <c r="H71" s="25"/>
      <c r="I71" s="25"/>
      <c r="J71" s="25"/>
      <c r="K71" s="26"/>
    </row>
    <row r="72" spans="1:11" ht="15.75">
      <c r="A72" s="30"/>
      <c r="B72" s="31" t="s">
        <v>112</v>
      </c>
      <c r="C72" s="31"/>
      <c r="D72" s="31"/>
      <c r="E72" s="31"/>
      <c r="F72" s="31"/>
      <c r="G72" s="32"/>
      <c r="H72" s="25"/>
      <c r="I72" s="25"/>
      <c r="J72" s="25"/>
      <c r="K72" s="26"/>
    </row>
    <row r="73" spans="1:11" ht="15.75">
      <c r="A73" s="33" t="s">
        <v>86</v>
      </c>
      <c r="B73" s="34"/>
      <c r="C73" s="34"/>
      <c r="D73" s="34"/>
      <c r="E73" s="34"/>
      <c r="F73" s="34"/>
      <c r="G73" s="35"/>
      <c r="H73" s="36"/>
      <c r="I73" s="36"/>
      <c r="J73" s="36"/>
      <c r="K73" s="37"/>
    </row>
    <row r="74" spans="1:11" ht="39.75" customHeight="1">
      <c r="A74" s="118" t="s">
        <v>113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20"/>
    </row>
    <row r="75" spans="1:11" ht="15" customHeight="1">
      <c r="A75" s="97" t="s">
        <v>12</v>
      </c>
      <c r="B75" s="8" t="s">
        <v>13</v>
      </c>
      <c r="C75" s="8" t="s">
        <v>14</v>
      </c>
      <c r="D75" s="81" t="s">
        <v>15</v>
      </c>
      <c r="E75" s="8"/>
      <c r="F75" s="8" t="s">
        <v>16</v>
      </c>
      <c r="G75" s="8"/>
      <c r="H75" s="8" t="s">
        <v>17</v>
      </c>
      <c r="I75" s="8" t="s">
        <v>18</v>
      </c>
      <c r="J75" s="8" t="s">
        <v>19</v>
      </c>
      <c r="K75" s="98" t="s">
        <v>20</v>
      </c>
    </row>
    <row r="76" spans="1:11" ht="15" customHeight="1">
      <c r="A76" s="97"/>
      <c r="B76" s="8"/>
      <c r="C76" s="8"/>
      <c r="D76" s="81" t="s">
        <v>21</v>
      </c>
      <c r="E76" s="8" t="s">
        <v>22</v>
      </c>
      <c r="F76" s="8" t="s">
        <v>23</v>
      </c>
      <c r="G76" s="8" t="s">
        <v>24</v>
      </c>
      <c r="H76" s="8" t="s">
        <v>114</v>
      </c>
      <c r="I76" s="8"/>
      <c r="J76" s="8"/>
      <c r="K76" s="98"/>
    </row>
    <row r="77" spans="1:11" ht="42.75" customHeight="1">
      <c r="A77" s="97"/>
      <c r="B77" s="8" t="s">
        <v>115</v>
      </c>
      <c r="C77" s="8" t="s">
        <v>26</v>
      </c>
      <c r="D77" s="81">
        <v>220</v>
      </c>
      <c r="E77" s="8">
        <v>300</v>
      </c>
      <c r="F77" s="8">
        <f>30/J77</f>
        <v>66.66666666666667</v>
      </c>
      <c r="G77" s="8">
        <f>70/J77</f>
        <v>155.55555555555554</v>
      </c>
      <c r="H77" s="8" t="s">
        <v>27</v>
      </c>
      <c r="I77" s="8">
        <v>39</v>
      </c>
      <c r="J77" s="8">
        <v>0.45</v>
      </c>
      <c r="K77" s="98" t="s">
        <v>28</v>
      </c>
    </row>
    <row r="78" spans="1:11" ht="39" customHeight="1">
      <c r="A78" s="97"/>
      <c r="B78" s="8" t="s">
        <v>116</v>
      </c>
      <c r="C78" s="8" t="s">
        <v>30</v>
      </c>
      <c r="D78" s="81">
        <v>270</v>
      </c>
      <c r="E78" s="8">
        <v>380</v>
      </c>
      <c r="F78" s="8">
        <f aca="true" t="shared" si="4" ref="F78:F85">30/J78</f>
        <v>42.85714285714286</v>
      </c>
      <c r="G78" s="8">
        <f aca="true" t="shared" si="5" ref="G78:G85">70/J78</f>
        <v>100</v>
      </c>
      <c r="H78" s="8" t="s">
        <v>31</v>
      </c>
      <c r="I78" s="8">
        <v>50</v>
      </c>
      <c r="J78" s="8">
        <v>0.7</v>
      </c>
      <c r="K78" s="98" t="s">
        <v>28</v>
      </c>
    </row>
    <row r="79" spans="1:11" ht="44.25" customHeight="1">
      <c r="A79" s="97"/>
      <c r="B79" s="8" t="s">
        <v>117</v>
      </c>
      <c r="C79" s="8" t="s">
        <v>33</v>
      </c>
      <c r="D79" s="81">
        <v>350</v>
      </c>
      <c r="E79" s="8">
        <v>420</v>
      </c>
      <c r="F79" s="8">
        <f t="shared" si="4"/>
        <v>31.578947368421055</v>
      </c>
      <c r="G79" s="8">
        <f t="shared" si="5"/>
        <v>73.6842105263158</v>
      </c>
      <c r="H79" s="8" t="s">
        <v>34</v>
      </c>
      <c r="I79" s="8">
        <v>59</v>
      </c>
      <c r="J79" s="8">
        <v>0.95</v>
      </c>
      <c r="K79" s="98" t="s">
        <v>28</v>
      </c>
    </row>
    <row r="80" spans="1:11" ht="51" customHeight="1">
      <c r="A80" s="97"/>
      <c r="B80" s="8" t="s">
        <v>118</v>
      </c>
      <c r="C80" s="8" t="s">
        <v>36</v>
      </c>
      <c r="D80" s="81">
        <v>200</v>
      </c>
      <c r="E80" s="8">
        <v>300</v>
      </c>
      <c r="F80" s="8">
        <f t="shared" si="4"/>
        <v>93.75</v>
      </c>
      <c r="G80" s="8">
        <f t="shared" si="5"/>
        <v>218.75</v>
      </c>
      <c r="H80" s="8" t="s">
        <v>37</v>
      </c>
      <c r="I80" s="8">
        <v>25</v>
      </c>
      <c r="J80" s="8">
        <v>0.32</v>
      </c>
      <c r="K80" s="98" t="s">
        <v>28</v>
      </c>
    </row>
    <row r="81" spans="1:11" ht="44.25" customHeight="1">
      <c r="A81" s="97"/>
      <c r="B81" s="8" t="s">
        <v>119</v>
      </c>
      <c r="C81" s="8" t="s">
        <v>40</v>
      </c>
      <c r="D81" s="81">
        <v>200</v>
      </c>
      <c r="E81" s="8">
        <v>300</v>
      </c>
      <c r="F81" s="8">
        <f t="shared" si="4"/>
        <v>88.23529411764706</v>
      </c>
      <c r="G81" s="8">
        <f t="shared" si="5"/>
        <v>205.88235294117646</v>
      </c>
      <c r="H81" s="8" t="s">
        <v>41</v>
      </c>
      <c r="I81" s="8">
        <v>23</v>
      </c>
      <c r="J81" s="8">
        <v>0.34</v>
      </c>
      <c r="K81" s="98" t="s">
        <v>28</v>
      </c>
    </row>
    <row r="82" spans="1:11" ht="46.5" customHeight="1">
      <c r="A82" s="97"/>
      <c r="B82" s="8" t="s">
        <v>120</v>
      </c>
      <c r="C82" s="8" t="s">
        <v>43</v>
      </c>
      <c r="D82" s="81">
        <v>250</v>
      </c>
      <c r="E82" s="8">
        <v>350</v>
      </c>
      <c r="F82" s="8">
        <f t="shared" si="4"/>
        <v>53.57142857142857</v>
      </c>
      <c r="G82" s="8">
        <f t="shared" si="5"/>
        <v>124.99999999999999</v>
      </c>
      <c r="H82" s="8" t="s">
        <v>44</v>
      </c>
      <c r="I82" s="8">
        <v>33</v>
      </c>
      <c r="J82" s="8">
        <v>0.56</v>
      </c>
      <c r="K82" s="98" t="s">
        <v>28</v>
      </c>
    </row>
    <row r="83" spans="1:11" ht="41.25" customHeight="1">
      <c r="A83" s="97"/>
      <c r="B83" s="8" t="s">
        <v>121</v>
      </c>
      <c r="C83" s="8" t="s">
        <v>55</v>
      </c>
      <c r="D83" s="81">
        <v>250</v>
      </c>
      <c r="E83" s="8">
        <v>330</v>
      </c>
      <c r="F83" s="8">
        <f t="shared" si="4"/>
        <v>66.66666666666667</v>
      </c>
      <c r="G83" s="8">
        <f t="shared" si="5"/>
        <v>155.55555555555554</v>
      </c>
      <c r="H83" s="8" t="s">
        <v>56</v>
      </c>
      <c r="I83" s="8">
        <v>41</v>
      </c>
      <c r="J83" s="8">
        <v>0.45</v>
      </c>
      <c r="K83" s="98" t="s">
        <v>28</v>
      </c>
    </row>
    <row r="84" spans="1:11" ht="46.5" customHeight="1">
      <c r="A84" s="97"/>
      <c r="B84" s="8" t="s">
        <v>122</v>
      </c>
      <c r="C84" s="8" t="s">
        <v>58</v>
      </c>
      <c r="D84" s="81">
        <v>330</v>
      </c>
      <c r="E84" s="8">
        <v>440</v>
      </c>
      <c r="F84" s="8">
        <f t="shared" si="4"/>
        <v>40.54054054054054</v>
      </c>
      <c r="G84" s="8">
        <f t="shared" si="5"/>
        <v>94.5945945945946</v>
      </c>
      <c r="H84" s="8" t="s">
        <v>59</v>
      </c>
      <c r="I84" s="8">
        <v>53</v>
      </c>
      <c r="J84" s="8">
        <v>0.74</v>
      </c>
      <c r="K84" s="98" t="s">
        <v>28</v>
      </c>
    </row>
    <row r="85" spans="1:11" ht="44.25" customHeight="1">
      <c r="A85" s="97"/>
      <c r="B85" s="8" t="s">
        <v>123</v>
      </c>
      <c r="C85" s="8" t="s">
        <v>61</v>
      </c>
      <c r="D85" s="81">
        <v>400</v>
      </c>
      <c r="E85" s="8">
        <v>480</v>
      </c>
      <c r="F85" s="8">
        <f t="shared" si="4"/>
        <v>35.294117647058826</v>
      </c>
      <c r="G85" s="8">
        <f t="shared" si="5"/>
        <v>82.3529411764706</v>
      </c>
      <c r="H85" s="8" t="s">
        <v>62</v>
      </c>
      <c r="I85" s="8">
        <v>61</v>
      </c>
      <c r="J85" s="8">
        <v>0.85</v>
      </c>
      <c r="K85" s="98" t="s">
        <v>28</v>
      </c>
    </row>
    <row r="86" spans="1:11" ht="15.75">
      <c r="A86" s="20" t="s">
        <v>80</v>
      </c>
      <c r="B86" s="21"/>
      <c r="C86" s="21"/>
      <c r="D86" s="21"/>
      <c r="E86" s="21"/>
      <c r="F86" s="21"/>
      <c r="G86" s="21"/>
      <c r="H86" s="21"/>
      <c r="I86" s="21"/>
      <c r="J86" s="21"/>
      <c r="K86" s="22"/>
    </row>
    <row r="87" spans="1:11" ht="15.75">
      <c r="A87" s="23" t="s">
        <v>109</v>
      </c>
      <c r="B87" s="24"/>
      <c r="C87" s="24"/>
      <c r="D87" s="24"/>
      <c r="E87" s="24"/>
      <c r="F87" s="24"/>
      <c r="G87" s="25"/>
      <c r="H87" s="25"/>
      <c r="I87" s="25"/>
      <c r="J87" s="25"/>
      <c r="K87" s="26"/>
    </row>
    <row r="88" spans="1:11" ht="15.75">
      <c r="A88" s="23" t="s">
        <v>110</v>
      </c>
      <c r="B88" s="24"/>
      <c r="C88" s="24"/>
      <c r="D88" s="24"/>
      <c r="E88" s="24"/>
      <c r="F88" s="24"/>
      <c r="G88" s="25"/>
      <c r="H88" s="25"/>
      <c r="I88" s="25"/>
      <c r="J88" s="25"/>
      <c r="K88" s="26"/>
    </row>
    <row r="89" spans="1:11" ht="15.75">
      <c r="A89" s="27" t="s">
        <v>83</v>
      </c>
      <c r="B89" s="28"/>
      <c r="C89" s="28"/>
      <c r="D89" s="28"/>
      <c r="E89" s="28"/>
      <c r="F89" s="28"/>
      <c r="G89" s="28"/>
      <c r="H89" s="28"/>
      <c r="I89" s="28"/>
      <c r="J89" s="28"/>
      <c r="K89" s="29"/>
    </row>
    <row r="90" spans="1:11" ht="15.75">
      <c r="A90" s="30" t="s">
        <v>111</v>
      </c>
      <c r="B90" s="31"/>
      <c r="C90" s="31"/>
      <c r="D90" s="31"/>
      <c r="E90" s="31"/>
      <c r="F90" s="31"/>
      <c r="G90" s="32"/>
      <c r="H90" s="25"/>
      <c r="I90" s="25"/>
      <c r="J90" s="25"/>
      <c r="K90" s="26"/>
    </row>
    <row r="91" spans="1:11" ht="15.75">
      <c r="A91" s="30"/>
      <c r="B91" s="31" t="s">
        <v>112</v>
      </c>
      <c r="C91" s="31"/>
      <c r="D91" s="31"/>
      <c r="E91" s="31"/>
      <c r="F91" s="31"/>
      <c r="G91" s="32"/>
      <c r="H91" s="25"/>
      <c r="I91" s="25"/>
      <c r="J91" s="25"/>
      <c r="K91" s="26"/>
    </row>
    <row r="92" spans="1:11" ht="15.75">
      <c r="A92" s="33" t="s">
        <v>86</v>
      </c>
      <c r="B92" s="34"/>
      <c r="C92" s="34"/>
      <c r="D92" s="34"/>
      <c r="E92" s="34"/>
      <c r="F92" s="34"/>
      <c r="G92" s="35"/>
      <c r="H92" s="36"/>
      <c r="I92" s="36"/>
      <c r="J92" s="36"/>
      <c r="K92" s="37"/>
    </row>
    <row r="93" spans="1:256" ht="1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4"/>
      <c r="DT93" s="34"/>
      <c r="DU93" s="34"/>
      <c r="DV93" s="34"/>
      <c r="DW93" s="34"/>
      <c r="DX93" s="34"/>
      <c r="DY93" s="34"/>
      <c r="DZ93" s="34"/>
      <c r="EA93" s="34"/>
      <c r="EB93" s="34"/>
      <c r="EC93" s="34"/>
      <c r="ED93" s="34"/>
      <c r="EE93" s="34"/>
      <c r="EF93" s="34"/>
      <c r="EG93" s="34"/>
      <c r="EH93" s="34"/>
      <c r="EI93" s="34"/>
      <c r="EJ93" s="34"/>
      <c r="EK93" s="34"/>
      <c r="EL93" s="34"/>
      <c r="EM93" s="34"/>
      <c r="EN93" s="34"/>
      <c r="EO93" s="34"/>
      <c r="EP93" s="34"/>
      <c r="EQ93" s="34"/>
      <c r="ER93" s="34"/>
      <c r="ES93" s="34"/>
      <c r="ET93" s="34"/>
      <c r="EU93" s="34"/>
      <c r="EV93" s="34"/>
      <c r="EW93" s="34"/>
      <c r="EX93" s="34"/>
      <c r="EY93" s="34"/>
      <c r="EZ93" s="34"/>
      <c r="FA93" s="34"/>
      <c r="FB93" s="34"/>
      <c r="FC93" s="34"/>
      <c r="FD93" s="34"/>
      <c r="FE93" s="34"/>
      <c r="FF93" s="34"/>
      <c r="FG93" s="34"/>
      <c r="FH93" s="34"/>
      <c r="FI93" s="34"/>
      <c r="FJ93" s="34"/>
      <c r="FK93" s="34"/>
      <c r="FL93" s="34"/>
      <c r="FM93" s="34"/>
      <c r="FN93" s="34"/>
      <c r="FO93" s="34"/>
      <c r="FP93" s="34"/>
      <c r="FQ93" s="34"/>
      <c r="FR93" s="34"/>
      <c r="FS93" s="34"/>
      <c r="FT93" s="34"/>
      <c r="FU93" s="34"/>
      <c r="FV93" s="34"/>
      <c r="FW93" s="34"/>
      <c r="FX93" s="34"/>
      <c r="FY93" s="34"/>
      <c r="FZ93" s="34"/>
      <c r="GA93" s="34"/>
      <c r="GB93" s="34"/>
      <c r="GC93" s="34"/>
      <c r="GD93" s="34"/>
      <c r="GE93" s="34"/>
      <c r="GF93" s="34"/>
      <c r="GG93" s="34"/>
      <c r="GH93" s="34"/>
      <c r="GI93" s="34"/>
      <c r="GJ93" s="34"/>
      <c r="GK93" s="34"/>
      <c r="GL93" s="34"/>
      <c r="GM93" s="34"/>
      <c r="GN93" s="34"/>
      <c r="GO93" s="34"/>
      <c r="GP93" s="34"/>
      <c r="GQ93" s="34"/>
      <c r="GR93" s="34"/>
      <c r="GS93" s="34"/>
      <c r="GT93" s="34"/>
      <c r="GU93" s="34"/>
      <c r="GV93" s="34"/>
      <c r="GW93" s="34"/>
      <c r="GX93" s="34"/>
      <c r="GY93" s="34"/>
      <c r="GZ93" s="34"/>
      <c r="HA93" s="34"/>
      <c r="HB93" s="34"/>
      <c r="HC93" s="34"/>
      <c r="HD93" s="34"/>
      <c r="HE93" s="34"/>
      <c r="HF93" s="34"/>
      <c r="HG93" s="34"/>
      <c r="HH93" s="34"/>
      <c r="HI93" s="34"/>
      <c r="HJ93" s="34"/>
      <c r="HK93" s="34"/>
      <c r="HL93" s="34"/>
      <c r="HM93" s="34"/>
      <c r="HN93" s="34"/>
      <c r="HO93" s="34"/>
      <c r="HP93" s="34"/>
      <c r="HQ93" s="34"/>
      <c r="HR93" s="34"/>
      <c r="HS93" s="34"/>
      <c r="HT93" s="34"/>
      <c r="HU93" s="34"/>
      <c r="HV93" s="34"/>
      <c r="HW93" s="34"/>
      <c r="HX93" s="34"/>
      <c r="HY93" s="34"/>
      <c r="HZ93" s="34"/>
      <c r="IA93" s="34"/>
      <c r="IB93" s="34"/>
      <c r="IC93" s="34"/>
      <c r="ID93" s="34"/>
      <c r="IE93" s="34"/>
      <c r="IF93" s="34"/>
      <c r="IG93" s="34"/>
      <c r="IH93" s="34"/>
      <c r="II93" s="34"/>
      <c r="IJ93" s="34"/>
      <c r="IK93" s="34"/>
      <c r="IL93" s="34"/>
      <c r="IM93" s="34"/>
      <c r="IN93" s="34"/>
      <c r="IO93" s="34"/>
      <c r="IP93" s="34"/>
      <c r="IQ93" s="34"/>
      <c r="IR93" s="34"/>
      <c r="IS93" s="34"/>
      <c r="IT93" s="34"/>
      <c r="IU93" s="34"/>
      <c r="IV93" s="34"/>
    </row>
  </sheetData>
  <sheetProtection/>
  <mergeCells count="34">
    <mergeCell ref="K47:K48"/>
    <mergeCell ref="C47:C48"/>
    <mergeCell ref="H18:H19"/>
    <mergeCell ref="H47:H48"/>
    <mergeCell ref="I18:I19"/>
    <mergeCell ref="I47:I48"/>
    <mergeCell ref="J18:J19"/>
    <mergeCell ref="J47:J48"/>
    <mergeCell ref="A47:A48"/>
    <mergeCell ref="A49:A51"/>
    <mergeCell ref="A53:A54"/>
    <mergeCell ref="A58:A60"/>
    <mergeCell ref="A61:A63"/>
    <mergeCell ref="B18:B19"/>
    <mergeCell ref="B47:B48"/>
    <mergeCell ref="A46:K46"/>
    <mergeCell ref="D47:E47"/>
    <mergeCell ref="F47:G47"/>
    <mergeCell ref="A74:K74"/>
    <mergeCell ref="A18:A19"/>
    <mergeCell ref="A20:A22"/>
    <mergeCell ref="A24:A25"/>
    <mergeCell ref="A29:A31"/>
    <mergeCell ref="A32:A34"/>
    <mergeCell ref="A35:A37"/>
    <mergeCell ref="A1:K1"/>
    <mergeCell ref="A2:K2"/>
    <mergeCell ref="A3:K3"/>
    <mergeCell ref="A4:K4"/>
    <mergeCell ref="A17:K17"/>
    <mergeCell ref="D18:E18"/>
    <mergeCell ref="F18:G18"/>
    <mergeCell ref="C18:C19"/>
    <mergeCell ref="K18:K19"/>
  </mergeCells>
  <conditionalFormatting sqref="B94:B65536 B4:B92">
    <cfRule type="expression" priority="1" dxfId="2" stopIfTrue="1">
      <formula>NOT(ISERROR(SEARCH("AJ",B4)))</formula>
    </cfRule>
    <cfRule type="expression" priority="2" dxfId="1" stopIfTrue="1">
      <formula>NOT(ISERROR(SEARCH("AG",B4)))</formula>
    </cfRule>
    <cfRule type="expression" priority="3" dxfId="3" stopIfTrue="1">
      <formula>NOT(ISERROR(SEARCH("AG",B4)))</formula>
    </cfRule>
  </conditionalFormatting>
  <printOptions/>
  <pageMargins left="0.23958333333333334" right="0.23958333333333334" top="1" bottom="0.55" header="0.5" footer="0.3"/>
  <pageSetup horizontalDpi="600" verticalDpi="600" orientation="portrait" paperSize="9" scale="82"/>
  <rowBreaks count="2" manualBreakCount="2">
    <brk id="45" max="255" man="1"/>
    <brk id="7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34"/>
  <sheetViews>
    <sheetView zoomScalePageLayoutView="0" workbookViewId="0" topLeftCell="A1">
      <selection activeCell="J15" sqref="J15"/>
    </sheetView>
  </sheetViews>
  <sheetFormatPr defaultColWidth="9.00390625" defaultRowHeight="14.25"/>
  <cols>
    <col min="1" max="1" width="25.125" style="0" customWidth="1"/>
    <col min="2" max="2" width="12.375" style="68" customWidth="1"/>
    <col min="3" max="3" width="14.50390625" style="68" customWidth="1"/>
    <col min="4" max="4" width="16.75390625" style="68" customWidth="1"/>
    <col min="5" max="5" width="9.00390625" style="68" bestFit="1" customWidth="1"/>
    <col min="6" max="6" width="10.375" style="68" customWidth="1"/>
    <col min="7" max="7" width="10.875" style="68" customWidth="1"/>
  </cols>
  <sheetData>
    <row r="1" spans="1:7" ht="20.25">
      <c r="A1" s="135"/>
      <c r="B1" s="135"/>
      <c r="C1" s="135"/>
      <c r="D1" s="135"/>
      <c r="E1" s="135"/>
      <c r="F1" s="135"/>
      <c r="G1" s="135"/>
    </row>
    <row r="2" spans="1:7" ht="15">
      <c r="A2" s="136"/>
      <c r="B2" s="136"/>
      <c r="C2" s="136"/>
      <c r="D2" s="136"/>
      <c r="E2" s="136"/>
      <c r="F2" s="136"/>
      <c r="G2" s="136"/>
    </row>
    <row r="3" spans="1:7" ht="15">
      <c r="A3" s="137"/>
      <c r="B3" s="138"/>
      <c r="C3" s="138"/>
      <c r="D3" s="138"/>
      <c r="E3" s="138"/>
      <c r="F3" s="138"/>
      <c r="G3" s="138"/>
    </row>
    <row r="5" spans="1:7" ht="18">
      <c r="A5" s="139" t="s">
        <v>124</v>
      </c>
      <c r="B5" s="140"/>
      <c r="C5" s="140"/>
      <c r="D5" s="140"/>
      <c r="E5" s="140"/>
      <c r="F5" s="140"/>
      <c r="G5" s="141"/>
    </row>
    <row r="6" spans="1:7" ht="14.25">
      <c r="A6" s="146" t="s">
        <v>12</v>
      </c>
      <c r="B6" s="146" t="s">
        <v>13</v>
      </c>
      <c r="C6" s="148" t="s">
        <v>125</v>
      </c>
      <c r="D6" s="148" t="s">
        <v>126</v>
      </c>
      <c r="E6" s="39" t="s">
        <v>127</v>
      </c>
      <c r="F6" s="142" t="s">
        <v>128</v>
      </c>
      <c r="G6" s="142"/>
    </row>
    <row r="7" spans="1:7" ht="14.25">
      <c r="A7" s="146"/>
      <c r="B7" s="146"/>
      <c r="C7" s="148"/>
      <c r="D7" s="148"/>
      <c r="E7" s="39" t="s">
        <v>129</v>
      </c>
      <c r="F7" s="40" t="s">
        <v>130</v>
      </c>
      <c r="G7" s="40" t="s">
        <v>131</v>
      </c>
    </row>
    <row r="8" spans="1:7" ht="24.75" customHeight="1">
      <c r="A8" s="147"/>
      <c r="B8" s="53" t="s">
        <v>132</v>
      </c>
      <c r="C8" s="149" t="s">
        <v>133</v>
      </c>
      <c r="D8" s="59" t="s">
        <v>134</v>
      </c>
      <c r="E8" s="53">
        <v>63</v>
      </c>
      <c r="F8" s="69">
        <v>2</v>
      </c>
      <c r="G8" s="69">
        <v>1.6</v>
      </c>
    </row>
    <row r="9" spans="1:7" ht="30" customHeight="1">
      <c r="A9" s="147"/>
      <c r="B9" s="53" t="s">
        <v>135</v>
      </c>
      <c r="C9" s="149"/>
      <c r="D9" s="59" t="s">
        <v>136</v>
      </c>
      <c r="E9" s="53">
        <v>89</v>
      </c>
      <c r="F9" s="69">
        <v>2.1</v>
      </c>
      <c r="G9" s="69">
        <v>1.8</v>
      </c>
    </row>
    <row r="10" spans="1:7" ht="30" customHeight="1">
      <c r="A10" s="147"/>
      <c r="B10" s="53" t="s">
        <v>137</v>
      </c>
      <c r="C10" s="149"/>
      <c r="D10" s="59" t="s">
        <v>138</v>
      </c>
      <c r="E10" s="53"/>
      <c r="F10" s="69">
        <v>2.2</v>
      </c>
      <c r="G10" s="69">
        <v>2</v>
      </c>
    </row>
    <row r="11" spans="1:7" ht="27" customHeight="1">
      <c r="A11" s="147"/>
      <c r="B11" s="53" t="s">
        <v>139</v>
      </c>
      <c r="C11" s="149"/>
      <c r="D11" s="59" t="s">
        <v>140</v>
      </c>
      <c r="E11" s="53">
        <v>150</v>
      </c>
      <c r="F11" s="69">
        <v>2.4</v>
      </c>
      <c r="G11" s="69">
        <v>2.1</v>
      </c>
    </row>
    <row r="12" spans="1:7" ht="27.75" customHeight="1">
      <c r="A12" s="147"/>
      <c r="B12" s="53" t="s">
        <v>141</v>
      </c>
      <c r="C12" s="149"/>
      <c r="D12" s="59" t="s">
        <v>142</v>
      </c>
      <c r="E12" s="53">
        <v>182</v>
      </c>
      <c r="F12" s="69">
        <v>2.7</v>
      </c>
      <c r="G12" s="69">
        <v>2.2</v>
      </c>
    </row>
    <row r="13" spans="1:7" ht="63" customHeight="1">
      <c r="A13" s="42"/>
      <c r="B13" s="42" t="s">
        <v>143</v>
      </c>
      <c r="C13" s="54" t="s">
        <v>144</v>
      </c>
      <c r="D13" s="59" t="s">
        <v>145</v>
      </c>
      <c r="E13" s="4">
        <v>250</v>
      </c>
      <c r="F13" s="55">
        <v>100</v>
      </c>
      <c r="G13" s="55">
        <v>95</v>
      </c>
    </row>
    <row r="14" spans="1:7" ht="60" customHeight="1">
      <c r="A14" s="42"/>
      <c r="B14" s="42" t="s">
        <v>146</v>
      </c>
      <c r="C14" s="60" t="s">
        <v>147</v>
      </c>
      <c r="D14" s="60" t="s">
        <v>148</v>
      </c>
      <c r="E14" s="41">
        <v>156</v>
      </c>
      <c r="F14" s="70">
        <v>3.2</v>
      </c>
      <c r="G14" s="70">
        <v>3</v>
      </c>
    </row>
    <row r="15" spans="1:7" ht="56.25" customHeight="1">
      <c r="A15" s="42"/>
      <c r="B15" s="42" t="s">
        <v>149</v>
      </c>
      <c r="C15" s="60" t="s">
        <v>150</v>
      </c>
      <c r="D15" s="60" t="s">
        <v>151</v>
      </c>
      <c r="E15" s="41">
        <v>270</v>
      </c>
      <c r="F15" s="70">
        <v>7</v>
      </c>
      <c r="G15" s="70">
        <v>6.5</v>
      </c>
    </row>
    <row r="16" spans="2:7" ht="56.25" customHeight="1">
      <c r="B16" s="4" t="s">
        <v>152</v>
      </c>
      <c r="C16" s="60" t="s">
        <v>153</v>
      </c>
      <c r="D16" s="111" t="s">
        <v>154</v>
      </c>
      <c r="E16" s="112">
        <v>465</v>
      </c>
      <c r="F16" s="110">
        <v>8.5</v>
      </c>
      <c r="G16" s="110">
        <v>8</v>
      </c>
    </row>
    <row r="17" spans="1:9" ht="60.75" customHeight="1">
      <c r="A17" s="45"/>
      <c r="B17" s="42" t="s">
        <v>155</v>
      </c>
      <c r="C17" s="60" t="s">
        <v>153</v>
      </c>
      <c r="D17" s="43" t="s">
        <v>156</v>
      </c>
      <c r="E17" s="43">
        <v>790</v>
      </c>
      <c r="F17" s="43">
        <v>12.5</v>
      </c>
      <c r="G17" s="42">
        <v>12</v>
      </c>
      <c r="H17" s="38"/>
      <c r="I17" s="38"/>
    </row>
    <row r="18" spans="1:9" ht="60.75" customHeight="1">
      <c r="A18" s="45"/>
      <c r="B18" s="42" t="s">
        <v>157</v>
      </c>
      <c r="C18" s="60" t="s">
        <v>153</v>
      </c>
      <c r="D18" s="43" t="s">
        <v>158</v>
      </c>
      <c r="E18" s="43"/>
      <c r="F18" s="43"/>
      <c r="G18" s="42"/>
      <c r="H18" s="38"/>
      <c r="I18" s="38"/>
    </row>
    <row r="19" spans="1:9" ht="57.75" customHeight="1">
      <c r="A19" s="45"/>
      <c r="B19" s="42" t="s">
        <v>159</v>
      </c>
      <c r="C19" s="60" t="s">
        <v>160</v>
      </c>
      <c r="D19" s="43" t="s">
        <v>161</v>
      </c>
      <c r="E19" s="43">
        <v>150</v>
      </c>
      <c r="F19" s="43">
        <v>8</v>
      </c>
      <c r="G19" s="42">
        <v>7.5</v>
      </c>
      <c r="H19" s="38"/>
      <c r="I19" s="38"/>
    </row>
    <row r="20" spans="1:7" ht="63" customHeight="1">
      <c r="A20" s="45"/>
      <c r="B20" s="42" t="s">
        <v>162</v>
      </c>
      <c r="C20" s="60" t="s">
        <v>163</v>
      </c>
      <c r="D20" s="60" t="s">
        <v>164</v>
      </c>
      <c r="E20" s="41">
        <v>50</v>
      </c>
      <c r="F20" s="71">
        <v>0.6</v>
      </c>
      <c r="G20" s="70">
        <v>0.5</v>
      </c>
    </row>
    <row r="21" spans="1:7" ht="61.5" customHeight="1">
      <c r="A21" s="50"/>
      <c r="B21" s="42" t="s">
        <v>165</v>
      </c>
      <c r="C21" s="60" t="s">
        <v>166</v>
      </c>
      <c r="D21" s="60" t="s">
        <v>167</v>
      </c>
      <c r="E21" s="46">
        <v>100</v>
      </c>
      <c r="F21" s="71">
        <v>1</v>
      </c>
      <c r="G21" s="70">
        <v>0.5</v>
      </c>
    </row>
    <row r="22" spans="1:7" ht="14.25">
      <c r="A22" s="143" t="s">
        <v>168</v>
      </c>
      <c r="B22" s="144"/>
      <c r="C22" s="144"/>
      <c r="D22" s="144"/>
      <c r="E22" s="144"/>
      <c r="F22" s="144"/>
      <c r="G22" s="145"/>
    </row>
    <row r="23" spans="1:7" ht="15">
      <c r="A23" s="47"/>
      <c r="B23" s="61"/>
      <c r="C23" s="61"/>
      <c r="D23" s="62"/>
      <c r="E23" s="61"/>
      <c r="F23" s="61"/>
      <c r="G23" s="63"/>
    </row>
    <row r="24" spans="1:7" ht="15">
      <c r="A24" s="48" t="s">
        <v>169</v>
      </c>
      <c r="B24" s="64"/>
      <c r="C24" s="64"/>
      <c r="D24" s="61"/>
      <c r="E24" s="61"/>
      <c r="F24" s="61"/>
      <c r="G24" s="63"/>
    </row>
    <row r="25" spans="1:7" ht="15">
      <c r="A25" s="47" t="s">
        <v>170</v>
      </c>
      <c r="B25" s="61" t="s">
        <v>171</v>
      </c>
      <c r="C25" s="61"/>
      <c r="D25" s="61"/>
      <c r="E25" s="61"/>
      <c r="F25" s="61"/>
      <c r="G25" s="63"/>
    </row>
    <row r="26" spans="1:7" ht="15">
      <c r="A26" s="47" t="s">
        <v>172</v>
      </c>
      <c r="B26" s="61" t="s">
        <v>173</v>
      </c>
      <c r="C26" s="61"/>
      <c r="D26" s="61"/>
      <c r="E26" s="61"/>
      <c r="F26" s="61"/>
      <c r="G26" s="63"/>
    </row>
    <row r="27" spans="1:7" ht="15">
      <c r="A27" s="47" t="s">
        <v>174</v>
      </c>
      <c r="B27" s="61" t="s">
        <v>175</v>
      </c>
      <c r="C27" s="61"/>
      <c r="D27" s="61"/>
      <c r="E27" s="61"/>
      <c r="F27" s="61"/>
      <c r="G27" s="63"/>
    </row>
    <row r="28" spans="1:7" ht="15">
      <c r="A28" s="47" t="s">
        <v>176</v>
      </c>
      <c r="B28" s="61" t="s">
        <v>177</v>
      </c>
      <c r="C28" s="61"/>
      <c r="D28" s="61"/>
      <c r="E28" s="61"/>
      <c r="F28" s="61"/>
      <c r="G28" s="63"/>
    </row>
    <row r="29" spans="1:7" ht="15">
      <c r="A29" s="49"/>
      <c r="B29" s="65"/>
      <c r="C29" s="65"/>
      <c r="D29" s="65"/>
      <c r="E29" s="65"/>
      <c r="F29" s="65"/>
      <c r="G29" s="66"/>
    </row>
    <row r="30" spans="1:7" ht="15">
      <c r="A30" s="44"/>
      <c r="B30" s="67"/>
      <c r="C30" s="67"/>
      <c r="D30" s="67"/>
      <c r="E30" s="67"/>
      <c r="F30" s="67"/>
      <c r="G30" s="67"/>
    </row>
    <row r="31" spans="1:7" ht="15">
      <c r="A31" s="44"/>
      <c r="B31" s="67"/>
      <c r="C31" s="67"/>
      <c r="D31" s="67"/>
      <c r="E31" s="67"/>
      <c r="F31" s="67"/>
      <c r="G31" s="67"/>
    </row>
    <row r="32" spans="1:7" ht="15">
      <c r="A32" s="44"/>
      <c r="B32" s="67"/>
      <c r="C32" s="67"/>
      <c r="D32" s="67"/>
      <c r="E32" s="67"/>
      <c r="F32" s="67"/>
      <c r="G32" s="67"/>
    </row>
    <row r="33" spans="1:7" ht="15">
      <c r="A33" s="44"/>
      <c r="B33" s="67"/>
      <c r="C33" s="67"/>
      <c r="D33" s="67"/>
      <c r="E33" s="67"/>
      <c r="F33" s="67"/>
      <c r="G33" s="67"/>
    </row>
    <row r="34" spans="1:7" ht="15">
      <c r="A34" s="44"/>
      <c r="B34" s="67"/>
      <c r="C34" s="67"/>
      <c r="D34" s="67"/>
      <c r="E34" s="67"/>
      <c r="F34" s="67"/>
      <c r="G34" s="67"/>
    </row>
  </sheetData>
  <sheetProtection/>
  <mergeCells count="12">
    <mergeCell ref="C8:C12"/>
    <mergeCell ref="D6:D7"/>
    <mergeCell ref="A1:G1"/>
    <mergeCell ref="A2:G2"/>
    <mergeCell ref="A3:G3"/>
    <mergeCell ref="A5:G5"/>
    <mergeCell ref="F6:G6"/>
    <mergeCell ref="A22:G22"/>
    <mergeCell ref="A6:A7"/>
    <mergeCell ref="A8:A12"/>
    <mergeCell ref="B6:B7"/>
    <mergeCell ref="C6:C7"/>
  </mergeCells>
  <printOptions/>
  <pageMargins left="0.3541666666666667" right="0.3541666666666667" top="0.19652777777777777" bottom="0.19652777777777777" header="0.5111111111111111" footer="0.5111111111111111"/>
  <pageSetup horizontalDpi="600" verticalDpi="600" orientation="portrait" paperSize="9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mike_xp</dc:creator>
  <cp:keywords/>
  <dc:description/>
  <cp:lastModifiedBy>mike_xp</cp:lastModifiedBy>
  <cp:lastPrinted>2010-03-17T10:24:43Z</cp:lastPrinted>
  <dcterms:created xsi:type="dcterms:W3CDTF">1996-12-17T01:32:42Z</dcterms:created>
  <dcterms:modified xsi:type="dcterms:W3CDTF">2013-05-08T08:12:51Z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