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<sst xmlns="http://schemas.openxmlformats.org/spreadsheetml/2006/main" count="31" uniqueCount="29">
  <si>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20*12</t>
  </si>
  <si>
    <t>25-28*1.2</t>
  </si>
  <si>
    <t>40*1.2</t>
  </si>
  <si>
    <t>12*0.6</t>
  </si>
  <si>
    <t>200M</t>
  </si>
  <si>
    <t>200m</t>
  </si>
  <si>
    <t>Наименование</t>
  </si>
  <si>
    <t>Мин.заказ</t>
  </si>
  <si>
    <t>Кол-во в ящ.</t>
  </si>
  <si>
    <t>Объем 1 ящ, куб.м</t>
  </si>
  <si>
    <t>Вес 1 ящ, кг</t>
  </si>
  <si>
    <t>Примечание</t>
  </si>
  <si>
    <t>Размер (длина*ширина, см)</t>
  </si>
  <si>
    <t>Цена, юаней</t>
  </si>
  <si>
    <t>покрытие видимых частей золотого или черного цвета</t>
  </si>
  <si>
    <t>Бюски 4 застежки</t>
  </si>
  <si>
    <t>Бюски 5 застежек</t>
  </si>
  <si>
    <t>Бюски 7 застежек</t>
  </si>
  <si>
    <t>Корсетные бюски</t>
  </si>
  <si>
    <t>50кг/упаковка, толщина 0.1см</t>
  </si>
  <si>
    <t>Кости спиральные 5мм</t>
  </si>
  <si>
    <t>Кости спиральные 7мм</t>
  </si>
  <si>
    <t>Наконечник для костей спиральных 5мм</t>
  </si>
  <si>
    <t>Наконечник для костей спиральных 7мм</t>
  </si>
  <si>
    <t>60*0.5</t>
  </si>
  <si>
    <t>60*0.7</t>
  </si>
  <si>
    <t>макс.длина 60см</t>
  </si>
  <si>
    <t>0.024 юаня/1см</t>
  </si>
  <si>
    <t>0.029 юаня/1см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</si>
</sst>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.00_);[Red]\(&quot;¥&quot;#,##0.00\)"/>
    <numFmt numFmtId="165" formatCode="#,##0.0000_р_."/>
    <numFmt numFmtId="166" formatCode="#,##0.0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double"/>
    </border>
    <border>
      <left style="hair"/>
      <right style="hair"/>
      <top style="hair"/>
      <bottom style="double"/>
    </border>
    <border>
      <left/>
      <right/>
      <top/>
      <bottom style="double"/>
    </border>
    <border>
      <left style="hair"/>
      <right style="hair"/>
      <top/>
      <bottom style="double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66" fontId="38" fillId="33" borderId="10" xfId="0" applyNumberFormat="1" applyFont="1" applyFill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 wrapText="1"/>
    </xf>
    <xf numFmtId="166" fontId="40" fillId="0" borderId="15" xfId="0" applyNumberFormat="1" applyFont="1" applyBorder="1" applyAlignment="1">
      <alignment horizontal="center" vertical="center" wrapText="1"/>
    </xf>
    <xf numFmtId="166" fontId="40" fillId="0" borderId="17" xfId="0" applyNumberFormat="1" applyFont="1" applyFill="1" applyBorder="1" applyAlignment="1">
      <alignment horizontal="center" vertical="center" wrapText="1"/>
    </xf>
    <xf numFmtId="166" fontId="40" fillId="0" borderId="18" xfId="0" applyNumberFormat="1" applyFont="1" applyBorder="1" applyAlignment="1">
      <alignment horizontal="center" vertical="center" wrapText="1"/>
    </xf>
    <xf numFmtId="166" fontId="40" fillId="0" borderId="17" xfId="0" applyNumberFormat="1" applyFont="1" applyBorder="1" applyAlignment="1">
      <alignment horizontal="center" vertical="center" wrapText="1"/>
    </xf>
    <xf numFmtId="166" fontId="40" fillId="0" borderId="19" xfId="0" applyNumberFormat="1" applyFont="1" applyBorder="1" applyAlignment="1">
      <alignment horizontal="center" vertical="center" wrapText="1"/>
    </xf>
    <xf numFmtId="166" fontId="40" fillId="0" borderId="0" xfId="0" applyNumberFormat="1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695325</xdr:rowOff>
    </xdr:from>
    <xdr:to>
      <xdr:col>10</xdr:col>
      <xdr:colOff>352425</xdr:colOff>
      <xdr:row>2</xdr:row>
      <xdr:rowOff>685800</xdr:rowOff>
    </xdr:to>
    <xdr:pic>
      <xdr:nvPicPr>
        <xdr:cNvPr id="1" name="Picture 3" descr="C:\Users\l\AppData\Roaming\Tencent\Users\952142567\QQ\WinTemp\RichOle\[15CK361@[`G[XE1Q@@XXQ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46685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66675</xdr:rowOff>
    </xdr:from>
    <xdr:to>
      <xdr:col>10</xdr:col>
      <xdr:colOff>428625</xdr:colOff>
      <xdr:row>4</xdr:row>
      <xdr:rowOff>895350</xdr:rowOff>
    </xdr:to>
    <xdr:pic>
      <xdr:nvPicPr>
        <xdr:cNvPr id="2" name="Picture 4" descr="C:\Users\l\Documents\Tencent Files\952142567\Image\9DR48EAH)2$]IZZ@J]BY])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3352800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5</xdr:row>
      <xdr:rowOff>371475</xdr:rowOff>
    </xdr:from>
    <xdr:to>
      <xdr:col>8</xdr:col>
      <xdr:colOff>1400175</xdr:colOff>
      <xdr:row>6</xdr:row>
      <xdr:rowOff>923925</xdr:rowOff>
    </xdr:to>
    <xdr:pic>
      <xdr:nvPicPr>
        <xdr:cNvPr id="3" name="图片 5" descr="CAM0012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4638675"/>
          <a:ext cx="13716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76200</xdr:rowOff>
    </xdr:from>
    <xdr:to>
      <xdr:col>8</xdr:col>
      <xdr:colOff>1438275</xdr:colOff>
      <xdr:row>8</xdr:row>
      <xdr:rowOff>285750</xdr:rowOff>
    </xdr:to>
    <xdr:pic>
      <xdr:nvPicPr>
        <xdr:cNvPr id="4" name="图片 6" descr="CAM0013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63436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47625</xdr:rowOff>
    </xdr:from>
    <xdr:to>
      <xdr:col>12</xdr:col>
      <xdr:colOff>142875</xdr:colOff>
      <xdr:row>4</xdr:row>
      <xdr:rowOff>876300</xdr:rowOff>
    </xdr:to>
    <xdr:pic>
      <xdr:nvPicPr>
        <xdr:cNvPr id="5" name="图片 7" descr="CAM0033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68025" y="333375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4</xdr:row>
      <xdr:rowOff>476250</xdr:rowOff>
    </xdr:from>
    <xdr:to>
      <xdr:col>11</xdr:col>
      <xdr:colOff>142875</xdr:colOff>
      <xdr:row>4</xdr:row>
      <xdr:rowOff>485775</xdr:rowOff>
    </xdr:to>
    <xdr:sp>
      <xdr:nvSpPr>
        <xdr:cNvPr id="6" name="直接箭头连接符 9"/>
        <xdr:cNvSpPr>
          <a:spLocks/>
        </xdr:cNvSpPr>
      </xdr:nvSpPr>
      <xdr:spPr>
        <a:xfrm>
          <a:off x="10687050" y="3762375"/>
          <a:ext cx="32385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1</xdr:row>
      <xdr:rowOff>685800</xdr:rowOff>
    </xdr:from>
    <xdr:to>
      <xdr:col>12</xdr:col>
      <xdr:colOff>123825</xdr:colOff>
      <xdr:row>2</xdr:row>
      <xdr:rowOff>676275</xdr:rowOff>
    </xdr:to>
    <xdr:pic>
      <xdr:nvPicPr>
        <xdr:cNvPr id="7" name="图片 10" descr="tovar-171669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68025" y="145732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</xdr:row>
      <xdr:rowOff>276225</xdr:rowOff>
    </xdr:from>
    <xdr:to>
      <xdr:col>11</xdr:col>
      <xdr:colOff>133350</xdr:colOff>
      <xdr:row>2</xdr:row>
      <xdr:rowOff>276225</xdr:rowOff>
    </xdr:to>
    <xdr:sp>
      <xdr:nvSpPr>
        <xdr:cNvPr id="8" name="直接箭头连接符 12"/>
        <xdr:cNvSpPr>
          <a:spLocks/>
        </xdr:cNvSpPr>
      </xdr:nvSpPr>
      <xdr:spPr>
        <a:xfrm>
          <a:off x="10448925" y="1885950"/>
          <a:ext cx="55245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140625" defaultRowHeight="15"/>
  <cols>
    <col min="1" max="1" width="40.57421875" style="3" hidden="1" customWidth="1"/>
    <col min="2" max="2" width="19.421875" style="3" bestFit="1" customWidth="1"/>
    <col min="3" max="3" width="20.57421875" style="3" bestFit="1" customWidth="1"/>
    <col min="4" max="4" width="17.140625" style="35" customWidth="1"/>
    <col min="5" max="7" width="17.140625" style="3" customWidth="1"/>
    <col min="8" max="8" width="14.57421875" style="3" customWidth="1"/>
    <col min="9" max="9" width="21.57421875" style="3" customWidth="1"/>
    <col min="10" max="16384" width="9.140625" style="3" customWidth="1"/>
  </cols>
  <sheetData>
    <row r="1" spans="1:9" ht="60.75">
      <c r="A1" s="2"/>
      <c r="B1" s="1" t="s">
        <v>6</v>
      </c>
      <c r="C1" s="1" t="s">
        <v>12</v>
      </c>
      <c r="D1" s="28" t="s">
        <v>13</v>
      </c>
      <c r="E1" s="1" t="s">
        <v>7</v>
      </c>
      <c r="F1" s="1" t="s">
        <v>9</v>
      </c>
      <c r="G1" s="1" t="s">
        <v>8</v>
      </c>
      <c r="H1" s="1" t="s">
        <v>10</v>
      </c>
      <c r="I1" s="1" t="s">
        <v>11</v>
      </c>
    </row>
    <row r="2" spans="1:10" s="8" customFormat="1" ht="66" customHeight="1">
      <c r="A2" s="4"/>
      <c r="B2" s="5" t="s">
        <v>15</v>
      </c>
      <c r="C2" s="5" t="s">
        <v>0</v>
      </c>
      <c r="D2" s="29">
        <v>3.88</v>
      </c>
      <c r="E2" s="6">
        <v>1000</v>
      </c>
      <c r="F2" s="6">
        <f>25*50*35/1000000</f>
        <v>0.04375</v>
      </c>
      <c r="G2" s="6">
        <v>1000</v>
      </c>
      <c r="H2" s="5">
        <v>17</v>
      </c>
      <c r="I2" s="23" t="s">
        <v>14</v>
      </c>
      <c r="J2" s="7"/>
    </row>
    <row r="3" spans="1:9" ht="66" customHeight="1">
      <c r="A3" s="9"/>
      <c r="B3" s="5" t="s">
        <v>16</v>
      </c>
      <c r="C3" s="5" t="s">
        <v>1</v>
      </c>
      <c r="D3" s="29">
        <v>4.16</v>
      </c>
      <c r="E3" s="5">
        <v>1000</v>
      </c>
      <c r="F3" s="5">
        <f>25*50*75/1000000</f>
        <v>0.09375</v>
      </c>
      <c r="G3" s="5">
        <v>1000</v>
      </c>
      <c r="H3" s="5">
        <v>25</v>
      </c>
      <c r="I3" s="24"/>
    </row>
    <row r="4" spans="1:9" s="12" customFormat="1" ht="66" customHeight="1" thickBot="1">
      <c r="A4" s="10"/>
      <c r="B4" s="11" t="s">
        <v>17</v>
      </c>
      <c r="C4" s="11" t="s">
        <v>2</v>
      </c>
      <c r="D4" s="30">
        <v>4.92</v>
      </c>
      <c r="E4" s="11">
        <v>1000</v>
      </c>
      <c r="F4" s="11">
        <f>25*50*75/1000000</f>
        <v>0.09375</v>
      </c>
      <c r="G4" s="11">
        <v>1000</v>
      </c>
      <c r="H4" s="11">
        <v>38</v>
      </c>
      <c r="I4" s="25"/>
    </row>
    <row r="5" spans="1:9" s="12" customFormat="1" ht="77.25" customHeight="1" thickBot="1" thickTop="1">
      <c r="A5" s="13"/>
      <c r="B5" s="14" t="s">
        <v>18</v>
      </c>
      <c r="C5" s="14" t="s">
        <v>3</v>
      </c>
      <c r="D5" s="31">
        <v>0.37</v>
      </c>
      <c r="E5" s="15">
        <v>3000</v>
      </c>
      <c r="F5" s="15">
        <f>28*30*40/1000000</f>
        <v>0.0336</v>
      </c>
      <c r="G5" s="14">
        <v>3000</v>
      </c>
      <c r="H5" s="15">
        <v>50</v>
      </c>
      <c r="I5" s="16" t="s">
        <v>19</v>
      </c>
    </row>
    <row r="6" spans="1:11" ht="78.75" customHeight="1" thickTop="1">
      <c r="A6" s="17"/>
      <c r="B6" s="18" t="s">
        <v>20</v>
      </c>
      <c r="C6" s="18" t="s">
        <v>24</v>
      </c>
      <c r="D6" s="32" t="s">
        <v>27</v>
      </c>
      <c r="E6" s="18" t="s">
        <v>4</v>
      </c>
      <c r="F6" s="18">
        <v>0.01</v>
      </c>
      <c r="G6" s="18" t="s">
        <v>5</v>
      </c>
      <c r="H6" s="18">
        <v>20</v>
      </c>
      <c r="I6" s="19"/>
      <c r="K6" s="26" t="s">
        <v>26</v>
      </c>
    </row>
    <row r="7" spans="1:11" s="12" customFormat="1" ht="78.75" customHeight="1" thickBot="1">
      <c r="A7" s="13"/>
      <c r="B7" s="11" t="s">
        <v>21</v>
      </c>
      <c r="C7" s="11" t="s">
        <v>25</v>
      </c>
      <c r="D7" s="33" t="s">
        <v>28</v>
      </c>
      <c r="E7" s="14" t="s">
        <v>4</v>
      </c>
      <c r="F7" s="14">
        <v>0.01</v>
      </c>
      <c r="G7" s="14" t="s">
        <v>5</v>
      </c>
      <c r="H7" s="14">
        <v>25</v>
      </c>
      <c r="I7" s="16"/>
      <c r="K7" s="27"/>
    </row>
    <row r="8" spans="1:9" ht="78.75" customHeight="1" thickTop="1">
      <c r="A8" s="17"/>
      <c r="B8" s="20" t="s">
        <v>22</v>
      </c>
      <c r="C8" s="20">
        <v>0.5</v>
      </c>
      <c r="D8" s="34">
        <v>0.024</v>
      </c>
      <c r="E8" s="20">
        <v>1000</v>
      </c>
      <c r="F8" s="20">
        <v>0.005</v>
      </c>
      <c r="G8" s="20">
        <v>1000</v>
      </c>
      <c r="H8" s="20">
        <v>5</v>
      </c>
      <c r="I8" s="21"/>
    </row>
    <row r="9" spans="1:9" s="12" customFormat="1" ht="57" customHeight="1" thickBot="1">
      <c r="A9" s="13"/>
      <c r="B9" s="11" t="s">
        <v>23</v>
      </c>
      <c r="C9" s="11">
        <v>0.7</v>
      </c>
      <c r="D9" s="30">
        <v>0.024</v>
      </c>
      <c r="E9" s="11">
        <v>1000</v>
      </c>
      <c r="F9" s="11">
        <v>0.005</v>
      </c>
      <c r="G9" s="11">
        <v>1000</v>
      </c>
      <c r="H9" s="11">
        <v>5</v>
      </c>
      <c r="I9" s="22"/>
    </row>
    <row r="10" ht="14.25" thickTop="1"/>
  </sheetData>
  <sheetProtection/>
  <mergeCells count="2">
    <mergeCell ref="I2:I4"/>
    <mergeCell ref="K6:K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2013-11-11T20:13:03Z</dcterms:modified>
  <cp:category/>
  <cp:version/>
  <cp:contentType/>
  <cp:contentStatus/>
</cp:coreProperties>
</file>